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MAGGIO/"/>
    </mc:Choice>
  </mc:AlternateContent>
  <xr:revisionPtr revIDLastSave="25" documentId="8_{31CF5DB0-66B3-4D0F-8E06-35FA5E8D8375}" xr6:coauthVersionLast="46" xr6:coauthVersionMax="46" xr10:uidLastSave="{74FE097F-E6E6-4AB5-85C5-A3B0CAFC4391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8" i="18" l="1"/>
  <c r="C238" i="18"/>
  <c r="D15" i="4" l="1"/>
  <c r="D17" i="4" s="1"/>
  <c r="D238" i="18" l="1"/>
  <c r="F23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<sst xmlns="http://schemas.openxmlformats.org/spreadsheetml/2006/main" count="1097" uniqueCount="319">
  <si>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</si>
  <si>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</si>
  <si>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</si>
  <si>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</si>
  <si>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</si>
  <si>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</si>
  <si>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</si>
  <si>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</si>
  <si>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</si>
  <si>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</si>
  <si>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</si>
  <si>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</si>
  <si>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</si>
  <si>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</si>
  <si>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</si>
  <si>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</si>
  <si>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</si>
  <si>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</si>
  <si>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</si>
  <si>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</si>
  <si>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</si>
  <si>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</si>
  <si>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</si>
  <si>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</si>
  <si>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</si>
  <si>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</si>
  <si>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</si>
  <si>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</si>
  <si>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</si>
  <si>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Gesnorte, S.A.</t>
  </si>
  <si>
    <t>Decalia Asset Management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</si>
  <si>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</si>
  <si>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</si>
  <si>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</si>
  <si>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</si>
  <si>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</si>
  <si>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</si>
  <si>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</si>
  <si>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</si>
  <si>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</si>
  <si>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</si>
  <si>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</si>
  <si>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</si>
  <si>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</si>
  <si>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</si>
  <si>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</si>
  <si>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</si>
  <si>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</si>
  <si>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</si>
  <si>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</si>
  <si>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</si>
  <si>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</si>
  <si>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</si>
  <si>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</si>
  <si>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</si>
  <si>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</si>
  <si>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</si>
  <si>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</si>
  <si>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</si>
  <si>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</si>
  <si>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</si>
  <si>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</si>
  <si>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</si>
  <si>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</si>
  <si>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</si>
  <si>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</si>
  <si>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</si>
  <si>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</si>
  <si>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</si>
  <si>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</si>
  <si>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</si>
  <si>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</si>
  <si>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</si>
  <si>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</si>
  <si>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</si>
  <si>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</si>
  <si>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</si>
  <si>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</si>
  <si>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</si>
  <si>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</si>
  <si>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</si>
  <si>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</si>
  <si>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</si>
  <si>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</si>
  <si>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</si>
  <si>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</si>
  <si>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</si>
  <si>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</si>
  <si>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</si>
  <si>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</si>
  <si>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</si>
  <si>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</si>
  <si>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</si>
  <si>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</si>
  <si>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</si>
  <si>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</si>
  <si>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</si>
  <si>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</si>
  <si>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</si>
  <si>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</si>
  <si>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</si>
  <si>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</si>
  <si>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</si>
  <si>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</si>
  <si>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</si>
  <si>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</si>
  <si>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</si>
  <si>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</si>
  <si>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</si>
  <si>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</si>
  <si>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</si>
  <si>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</si>
  <si>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</si>
  <si>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</si>
  <si>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</si>
  <si>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</si>
  <si>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</si>
  <si>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</si>
  <si>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</si>
  <si>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</si>
  <si>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</si>
  <si>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</si>
  <si>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</si>
  <si>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McKinley Capital Management, LLC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</si>
  <si>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</si>
  <si>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</si>
  <si>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</si>
  <si>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</si>
  <si>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</si>
  <si>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</si>
  <si>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</si>
  <si>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</si>
  <si>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</si>
  <si>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</si>
  <si>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</si>
  <si>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</si>
  <si>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</si>
  <si>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</si>
  <si>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</si>
  <si>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</si>
  <si>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</si>
  <si>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</si>
  <si>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</si>
  <si>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</si>
  <si>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</si>
  <si>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</si>
  <si>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</si>
  <si>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</si>
  <si>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</si>
  <si>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</si>
  <si>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</si>
  <si>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PineBridge Investments LLC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</si>
  <si>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</si>
  <si>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</si>
  <si>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</si>
  <si>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</si>
  <si>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</si>
  <si>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</si>
  <si>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</si>
  <si>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</si>
  <si>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</si>
  <si>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</si>
  <si>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</si>
  <si>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Nextam Partners SGR S.p.A.</t>
  </si>
  <si>
    <t>JP Morgan Asset Management</t>
  </si>
  <si>
    <t>Long/Short</t>
  </si>
  <si>
    <t>Capfi Delen Asset Management</t>
  </si>
  <si>
    <t>Wellington Management Company, LLP</t>
  </si>
  <si>
    <t>LähiTapiola Varainhoito Oy</t>
  </si>
  <si>
    <t>BlackRock Fund Advisors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</si>
  <si>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</si>
  <si>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</si>
  <si>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</si>
  <si>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</si>
  <si>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</si>
  <si>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</si>
  <si>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</si>
  <si>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</si>
  <si>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State Street Global Advisors Australia Ltd.</t>
  </si>
  <si>
    <t>AGF Investments LLC</t>
  </si>
  <si>
    <t>Santander Asset Management</t>
  </si>
  <si>
    <t>JPMorgan Asset Management U.K. Limited</t>
  </si>
  <si>
    <t>TD Asset Management Inc.</t>
  </si>
  <si>
    <t>RobecoSAM AG</t>
  </si>
  <si>
    <t>PGGM Vermogensbeheer B.V.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</si>
  <si>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</si>
  <si>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</si>
  <si>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</si>
  <si>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</si>
  <si>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</si>
  <si>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Mercer Investments LLC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</si>
  <si>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</si>
  <si>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</si>
  <si>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</si>
  <si>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</si>
  <si>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</si>
  <si>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</si>
  <si>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</si>
  <si>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</si>
  <si>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</si>
  <si>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</si>
  <si>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</si>
  <si>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</si>
  <si>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</si>
  <si>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</si>
  <si>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</si>
  <si>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</si>
  <si>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</si>
  <si>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</si>
  <si>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</si>
  <si>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</si>
  <si>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</si>
  <si>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</si>
  <si>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</si>
  <si>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</si>
  <si>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</si>
  <si>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</si>
  <si>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</si>
  <si>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</si>
  <si>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</si>
  <si>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</si>
  <si>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</si>
  <si>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PineBridge Investments Japan Co., Ltd.</t>
  </si>
  <si>
    <t>Union Bancaire Privée</t>
  </si>
  <si>
    <t>Brookfield Public Securities Group LLC</t>
  </si>
  <si>
    <t>PGIM Investments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</si>
  <si>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</si>
  <si>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</si>
  <si>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</si>
  <si>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</si>
  <si>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</si>
  <si>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</si>
  <si>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</si>
  <si>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</si>
  <si>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</si>
  <si>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</si>
  <si>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</si>
  <si>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</si>
  <si>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</si>
  <si>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</si>
  <si>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</si>
  <si>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</si>
  <si>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</si>
  <si>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</si>
  <si>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</si>
  <si>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</si>
  <si>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</si>
  <si>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</si>
  <si>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</si>
  <si>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</si>
  <si>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</si>
  <si>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</si>
  <si>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</si>
  <si>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</si>
  <si>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</si>
  <si>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</si>
  <si>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</si>
  <si>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</si>
  <si>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</si>
  <si>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</si>
  <si>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</si>
  <si>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</si>
  <si>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</si>
  <si>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</si>
  <si>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</si>
  <si>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</si>
  <si>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Allianz Invest Kapitalanlagegesellschaft mbH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</si>
  <si>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</si>
  <si>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</si>
  <si>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</si>
  <si>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</si>
  <si>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</si>
  <si>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</si>
  <si>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PGIM Quantitative Solutions LLC</t>
  </si>
  <si>
    <t>Kopernik Global Investors, LLC</t>
  </si>
  <si>
    <t>State Street Global Advisors Ltd. (Canada)</t>
  </si>
  <si>
    <t>South Africa</t>
  </si>
  <si>
    <t>De Pury Pictet Turrettini &amp; Co. Ltd.</t>
  </si>
  <si>
    <t>Copernicus Wealth Management SA</t>
  </si>
  <si>
    <t>UBS Asset Management (Americas), Inc.</t>
  </si>
  <si>
    <t>Nuveen Asset Management, LLC</t>
  </si>
  <si>
    <t>Source: public filing from Refinitiv as of 31 May 2021</t>
  </si>
  <si>
    <t>Altrinsic Global Advisors, LLC</t>
  </si>
  <si>
    <t>Schroder Investment Management (Switzerland) AG</t>
  </si>
  <si>
    <t>Sabadell Asset Management, S.A., S.G.I.I.C., Sociedad Unipersonal</t>
  </si>
  <si>
    <t>Gay-Lussac Gestion SAS</t>
  </si>
  <si>
    <t>Danske Bank Group Treasury</t>
  </si>
  <si>
    <t>Carne Global Fund Managers (Ireland) Limited</t>
  </si>
  <si>
    <t>Russell Investments Canada Limited</t>
  </si>
  <si>
    <t>Clartan Associés</t>
  </si>
  <si>
    <t>Aspiriant, LLC</t>
  </si>
  <si>
    <t>OP Varainhoito Oy</t>
  </si>
  <si>
    <t>Olympia Wealth Management Ltd</t>
  </si>
  <si>
    <t>AXA Rosenberg Investment Management Ltd.</t>
  </si>
  <si>
    <t>Siemens Fonds Invest GmbH</t>
  </si>
  <si>
    <t>Consilium Capital SA Pty Ltd</t>
  </si>
  <si>
    <t>Amilton Asset Management_NLE</t>
  </si>
  <si>
    <t>1741 Fund Solutions AG</t>
  </si>
  <si>
    <t>Bessemer Trust Company, N.A. (US)</t>
  </si>
  <si>
    <t/>
  </si>
  <si>
    <t>Research Affiliates, LLC</t>
  </si>
  <si>
    <t>T. Rowe Price Associates, Inc.</t>
  </si>
  <si>
    <t>Signal Iduna Asset Management GmbH</t>
  </si>
  <si>
    <t>Quoniam Asset Management GmbH</t>
  </si>
  <si>
    <t>Argenta Asset Management SA</t>
  </si>
  <si>
    <t>Boussard &amp; Gavaudan Investment Management LLP</t>
  </si>
  <si>
    <t>BOCI-Prudential Asset Management Ltd.</t>
  </si>
  <si>
    <t>Tosetti Value S.I.M. Spa</t>
  </si>
  <si>
    <t>Lombard Odier Asset Management (Europe) Ltd</t>
  </si>
  <si>
    <t>Schiketanz Capital Advisors GmbH</t>
  </si>
  <si>
    <t>Universal-Investment-Gesellschaft mbH</t>
  </si>
  <si>
    <t>Graubündner Kantonalbank</t>
  </si>
  <si>
    <t>Goldman Sachs Asset Management International</t>
  </si>
  <si>
    <t>Consultinvest Asset Management SGR S.p.A.</t>
  </si>
  <si>
    <t>Numeric Investors LLC</t>
  </si>
  <si>
    <t>ALPS Family Office AG</t>
  </si>
  <si>
    <t>Syquant Capital S.A.S</t>
  </si>
  <si>
    <t>BBVA Asset Management, S.A., S.G.I.I.C.</t>
  </si>
  <si>
    <t>Counsel Portfolio Services,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</si>
</sst>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0.38195170268882017</c:v>
                </c:pt>
                <c:pt idx="1">
                  <c:v>0.29491165488577992</c:v>
                </c:pt>
                <c:pt idx="2">
                  <c:v>0.11975159000332686</c:v>
                </c:pt>
                <c:pt idx="3">
                  <c:v>0.20338505242207308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0.17993660352674101</c:v>
                </c:pt>
                <c:pt idx="1">
                  <c:v>0.46267774747477897</c:v>
                </c:pt>
                <c:pt idx="2">
                  <c:v>3.6075704988937488E-2</c:v>
                </c:pt>
                <c:pt idx="3">
                  <c:v>9.943070940943205E-2</c:v>
                </c:pt>
                <c:pt idx="4">
                  <c:v>6.406900793091666E-2</c:v>
                </c:pt>
                <c:pt idx="5">
                  <c:v>2.0503257253144169E-2</c:v>
                </c:pt>
                <c:pt idx="6">
                  <c:v>3.2654596365556024E-2</c:v>
                </c:pt>
                <c:pt idx="7">
                  <c:v>2.4104782760799186E-2</c:v>
                </c:pt>
                <c:pt idx="8">
                  <c:v>8.054759028969441E-2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8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133</v>
      </c>
      <c r="F1" s="2" t="s">
        <v>134</v>
      </c>
      <c r="H1" s="4">
        <v>1489538745</v>
      </c>
      <c r="I1" s="5" t="s">
        <v>281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33078709</v>
      </c>
      <c r="D3" s="8">
        <v>2.2207350504333475E-2</v>
      </c>
      <c r="E3" s="33">
        <v>6113142</v>
      </c>
      <c r="F3" s="34">
        <v>0.22670177860528576</v>
      </c>
    </row>
    <row r="4" spans="1:9" ht="15" customHeight="1" x14ac:dyDescent="0.25">
      <c r="A4" s="6">
        <v>3</v>
      </c>
      <c r="B4" s="3" t="s">
        <v>282</v>
      </c>
      <c r="C4" s="7">
        <v>30773870</v>
      </c>
      <c r="D4" s="8">
        <v>2.0659999683324787E-2</v>
      </c>
      <c r="E4" s="33" t="s">
        <v>238</v>
      </c>
      <c r="F4" s="34" t="s">
        <v>238</v>
      </c>
    </row>
    <row r="5" spans="1:9" ht="15" customHeight="1" x14ac:dyDescent="0.25">
      <c r="A5" s="6">
        <v>4</v>
      </c>
      <c r="B5" s="3" t="s">
        <v>283</v>
      </c>
      <c r="C5" s="7">
        <v>25545960</v>
      </c>
      <c r="D5" s="8">
        <v>1.7150248750327068E-2</v>
      </c>
      <c r="E5" s="33" t="s">
        <v>238</v>
      </c>
      <c r="F5" s="34" t="s">
        <v>238</v>
      </c>
    </row>
    <row r="6" spans="1:9" ht="15" customHeight="1" x14ac:dyDescent="0.25">
      <c r="A6" s="6">
        <v>5</v>
      </c>
      <c r="B6" s="3" t="s">
        <v>284</v>
      </c>
      <c r="C6" s="7">
        <v>16708216</v>
      </c>
      <c r="D6" s="8">
        <v>1.1217040212002006E-2</v>
      </c>
      <c r="E6" s="33" t="s">
        <v>238</v>
      </c>
      <c r="F6" s="34" t="s">
        <v>238</v>
      </c>
    </row>
    <row r="7" spans="1:9" ht="15" customHeight="1" x14ac:dyDescent="0.25">
      <c r="A7" s="6">
        <v>6</v>
      </c>
      <c r="B7" s="3" t="s">
        <v>285</v>
      </c>
      <c r="C7" s="7">
        <v>16429612</v>
      </c>
      <c r="D7" s="8">
        <v>1.1029999760093518E-2</v>
      </c>
      <c r="E7" s="33" t="s">
        <v>238</v>
      </c>
      <c r="F7" s="34" t="s">
        <v>238</v>
      </c>
    </row>
    <row r="8" spans="1:9" ht="15" customHeight="1" x14ac:dyDescent="0.25">
      <c r="A8" s="6">
        <v>7</v>
      </c>
      <c r="B8" s="3" t="s">
        <v>11</v>
      </c>
      <c r="C8" s="7">
        <v>11274431</v>
      </c>
      <c r="D8" s="8">
        <v>7.5690753515780486E-3</v>
      </c>
      <c r="E8" s="33">
        <v>-8321582</v>
      </c>
      <c r="F8" s="34">
        <v>-0.42465689321598227</v>
      </c>
    </row>
    <row r="9" spans="1:9" ht="15" customHeight="1" x14ac:dyDescent="0.25">
      <c r="A9" s="6">
        <v>8</v>
      </c>
      <c r="B9" s="3" t="s">
        <v>13</v>
      </c>
      <c r="C9" s="7">
        <v>10091731</v>
      </c>
      <c r="D9" s="8">
        <v>6.7750711647316031E-3</v>
      </c>
      <c r="E9" s="33">
        <v>-1163893</v>
      </c>
      <c r="F9" s="34">
        <v>-0.1034054620161441</v>
      </c>
    </row>
    <row r="10" spans="1:9" ht="15" customHeight="1" x14ac:dyDescent="0.25">
      <c r="A10" s="6">
        <v>9</v>
      </c>
      <c r="B10" s="3" t="s">
        <v>159</v>
      </c>
      <c r="C10" s="7">
        <v>8667074</v>
      </c>
      <c r="D10" s="8">
        <v>5.8186294442445002E-3</v>
      </c>
      <c r="E10" s="33">
        <v>-2502763</v>
      </c>
      <c r="F10" s="34">
        <v>-0.22406441562217963</v>
      </c>
    </row>
    <row r="11" spans="1:9" ht="15" customHeight="1" x14ac:dyDescent="0.25">
      <c r="A11" s="6">
        <v>10</v>
      </c>
      <c r="B11" s="3" t="s">
        <v>12</v>
      </c>
      <c r="C11" s="7">
        <v>7796300</v>
      </c>
      <c r="D11" s="8">
        <v>5.2340363929237708E-3</v>
      </c>
      <c r="E11" s="33">
        <v>-585488</v>
      </c>
      <c r="F11" s="34">
        <v>-6.9852399034668972E-2</v>
      </c>
    </row>
    <row r="12" spans="1:9" ht="15" customHeight="1" x14ac:dyDescent="0.25">
      <c r="A12" s="6">
        <v>11</v>
      </c>
      <c r="B12" s="3" t="s">
        <v>10</v>
      </c>
      <c r="C12" s="7">
        <v>7166895</v>
      </c>
      <c r="D12" s="8">
        <v>4.8114861221686452E-3</v>
      </c>
      <c r="E12" s="33">
        <v>-1599598</v>
      </c>
      <c r="F12" s="34">
        <v>-0.18246726484581691</v>
      </c>
    </row>
    <row r="13" spans="1:9" ht="15" customHeight="1" x14ac:dyDescent="0.25">
      <c r="A13" s="6">
        <v>12</v>
      </c>
      <c r="B13" s="3" t="s">
        <v>9</v>
      </c>
      <c r="C13" s="7">
        <v>5171190</v>
      </c>
      <c r="D13" s="8">
        <v>3.4716720309279367E-3</v>
      </c>
      <c r="E13" s="33">
        <v>-2001438</v>
      </c>
      <c r="F13" s="34">
        <v>-0.2790383106442994</v>
      </c>
    </row>
    <row r="14" spans="1:9" ht="15" customHeight="1" x14ac:dyDescent="0.25">
      <c r="A14" s="6">
        <v>13</v>
      </c>
      <c r="B14" s="3" t="s">
        <v>139</v>
      </c>
      <c r="C14" s="7">
        <v>5077005</v>
      </c>
      <c r="D14" s="8">
        <v>3.4084410472988401E-3</v>
      </c>
      <c r="E14" s="33">
        <v>-3590069</v>
      </c>
      <c r="F14" s="34">
        <v>-0.41421926246389495</v>
      </c>
    </row>
    <row r="15" spans="1:9" ht="15" customHeight="1" x14ac:dyDescent="0.25">
      <c r="A15" s="6">
        <v>14</v>
      </c>
      <c r="B15" s="3" t="s">
        <v>31</v>
      </c>
      <c r="C15" s="7">
        <v>4955000</v>
      </c>
      <c r="D15" s="8">
        <v>3.3265331409690858E-3</v>
      </c>
      <c r="E15" s="33">
        <v>-2675574</v>
      </c>
      <c r="F15" s="34">
        <v>-0.35063862823425868</v>
      </c>
    </row>
    <row r="16" spans="1:9" ht="15" customHeight="1" x14ac:dyDescent="0.25">
      <c r="A16" s="6">
        <v>15</v>
      </c>
      <c r="B16" s="3" t="s">
        <v>224</v>
      </c>
      <c r="C16" s="7">
        <v>4518062</v>
      </c>
      <c r="D16" s="8">
        <v>3.0331953533709525E-3</v>
      </c>
      <c r="E16" s="33">
        <v>3260362</v>
      </c>
      <c r="F16" s="34">
        <v>2.5923209032360659</v>
      </c>
    </row>
    <row r="17" spans="1:6" ht="15" customHeight="1" x14ac:dyDescent="0.25">
      <c r="A17" s="6">
        <v>16</v>
      </c>
      <c r="B17" s="3" t="s">
        <v>204</v>
      </c>
      <c r="C17" s="7">
        <v>4382897</v>
      </c>
      <c r="D17" s="8">
        <v>2.9424524972661921E-3</v>
      </c>
      <c r="E17" s="33">
        <v>2499797</v>
      </c>
      <c r="F17" s="34">
        <v>1.3274903085338006</v>
      </c>
    </row>
    <row r="18" spans="1:6" ht="15" customHeight="1" x14ac:dyDescent="0.25">
      <c r="A18" s="6">
        <v>17</v>
      </c>
      <c r="B18" s="3" t="s">
        <v>174</v>
      </c>
      <c r="C18" s="7">
        <v>3563753</v>
      </c>
      <c r="D18" s="8">
        <v>2.3925211827907169E-3</v>
      </c>
      <c r="E18" s="33">
        <v>3333445</v>
      </c>
      <c r="F18" s="34">
        <v>14.473856748354377</v>
      </c>
    </row>
    <row r="19" spans="1:6" ht="15" customHeight="1" x14ac:dyDescent="0.25">
      <c r="A19" s="6">
        <v>18</v>
      </c>
      <c r="B19" s="3" t="s">
        <v>227</v>
      </c>
      <c r="C19" s="7">
        <v>3403374</v>
      </c>
      <c r="D19" s="8">
        <v>2.2848509388723555E-3</v>
      </c>
      <c r="E19" s="33">
        <v>-1697631</v>
      </c>
      <c r="F19" s="34">
        <v>-0.33280324171413278</v>
      </c>
    </row>
    <row r="20" spans="1:6" ht="15" customHeight="1" x14ac:dyDescent="0.25">
      <c r="A20" s="6">
        <v>19</v>
      </c>
      <c r="B20" s="3" t="s">
        <v>18</v>
      </c>
      <c r="C20" s="7">
        <v>3388803</v>
      </c>
      <c r="D20" s="8">
        <v>2.2750687159869749E-3</v>
      </c>
      <c r="E20" s="33">
        <v>12642</v>
      </c>
      <c r="F20" s="34">
        <v>3.7444896733301522E-3</v>
      </c>
    </row>
    <row r="21" spans="1:6" ht="15" customHeight="1" x14ac:dyDescent="0.25">
      <c r="A21" s="6">
        <v>20</v>
      </c>
      <c r="B21" s="3" t="s">
        <v>183</v>
      </c>
      <c r="C21" s="7">
        <v>3385719</v>
      </c>
      <c r="D21" s="8">
        <v>2.2729982763892457E-3</v>
      </c>
      <c r="E21" s="33">
        <v>-51679</v>
      </c>
      <c r="F21" s="34">
        <v>-1.5034337018872997E-2</v>
      </c>
    </row>
    <row r="22" spans="1:6" ht="15" customHeight="1" x14ac:dyDescent="0.25">
      <c r="A22" s="6">
        <v>21</v>
      </c>
      <c r="B22" s="3" t="s">
        <v>237</v>
      </c>
      <c r="C22" s="7">
        <v>3035860</v>
      </c>
      <c r="D22" s="8">
        <v>2.0381208680812124E-3</v>
      </c>
      <c r="E22" s="33" t="s">
        <v>238</v>
      </c>
      <c r="F22" s="34" t="s">
        <v>238</v>
      </c>
    </row>
    <row r="23" spans="1:6" ht="15" customHeight="1" x14ac:dyDescent="0.25">
      <c r="A23" s="6">
        <v>22</v>
      </c>
      <c r="B23" s="3" t="s">
        <v>14</v>
      </c>
      <c r="C23" s="7">
        <v>3020726</v>
      </c>
      <c r="D23" s="8">
        <v>2.0279606758399561E-3</v>
      </c>
      <c r="E23" s="33">
        <v>-684694</v>
      </c>
      <c r="F23" s="34">
        <v>-0.18478175213606016</v>
      </c>
    </row>
    <row r="24" spans="1:6" ht="15" customHeight="1" x14ac:dyDescent="0.25">
      <c r="A24" s="6">
        <v>23</v>
      </c>
      <c r="B24" s="3" t="s">
        <v>211</v>
      </c>
      <c r="C24" s="7">
        <v>2941355</v>
      </c>
      <c r="D24" s="8">
        <v>1.974675052846645E-3</v>
      </c>
      <c r="E24" s="33">
        <v>-1773592</v>
      </c>
      <c r="F24" s="34">
        <v>-0.37616371933767229</v>
      </c>
    </row>
    <row r="25" spans="1:6" ht="15" customHeight="1" x14ac:dyDescent="0.25">
      <c r="A25" s="6">
        <v>24</v>
      </c>
      <c r="B25" s="3" t="s">
        <v>210</v>
      </c>
      <c r="C25" s="7">
        <v>2900000</v>
      </c>
      <c r="D25" s="8">
        <v>1.9469114245833196E-3</v>
      </c>
      <c r="E25" s="33">
        <v>-1241482</v>
      </c>
      <c r="F25" s="34">
        <v>-0.29976757112550534</v>
      </c>
    </row>
    <row r="26" spans="1:6" ht="15" customHeight="1" x14ac:dyDescent="0.25">
      <c r="A26" s="6">
        <v>25</v>
      </c>
      <c r="B26" s="3" t="s">
        <v>7</v>
      </c>
      <c r="C26" s="7">
        <v>2859369</v>
      </c>
      <c r="D26" s="8">
        <v>1.919633852827373E-3</v>
      </c>
      <c r="E26" s="33">
        <v>-16686486</v>
      </c>
      <c r="F26" s="34">
        <v>-0.8537096995756901</v>
      </c>
    </row>
    <row r="27" spans="1:6" ht="15" customHeight="1" x14ac:dyDescent="0.25">
      <c r="A27" s="6">
        <v>26</v>
      </c>
      <c r="B27" s="3" t="s">
        <v>124</v>
      </c>
      <c r="C27" s="7">
        <v>2676685</v>
      </c>
      <c r="D27" s="8">
        <v>1.7969891746588975E-3</v>
      </c>
      <c r="E27" s="33">
        <v>1121479</v>
      </c>
      <c r="F27" s="34">
        <v>0.72111283006881399</v>
      </c>
    </row>
    <row r="28" spans="1:6" ht="15" customHeight="1" x14ac:dyDescent="0.25">
      <c r="A28" s="6">
        <v>27</v>
      </c>
      <c r="B28" s="3" t="s">
        <v>24</v>
      </c>
      <c r="C28" s="7">
        <v>2662145</v>
      </c>
      <c r="D28" s="8">
        <v>1.7872277635852969E-3</v>
      </c>
      <c r="E28" s="33">
        <v>1892383</v>
      </c>
      <c r="F28" s="34">
        <v>2.4584001288710016</v>
      </c>
    </row>
    <row r="29" spans="1:6" ht="15" customHeight="1" x14ac:dyDescent="0.25">
      <c r="A29" s="6">
        <v>28</v>
      </c>
      <c r="B29" s="3" t="s">
        <v>239</v>
      </c>
      <c r="C29" s="7">
        <v>2634174</v>
      </c>
      <c r="D29" s="8">
        <v>1.7684494672208072E-3</v>
      </c>
      <c r="E29" s="33" t="s">
        <v>238</v>
      </c>
      <c r="F29" s="34" t="s">
        <v>238</v>
      </c>
    </row>
    <row r="30" spans="1:6" ht="15" customHeight="1" x14ac:dyDescent="0.25">
      <c r="A30" s="6">
        <v>29</v>
      </c>
      <c r="B30" s="3" t="s">
        <v>137</v>
      </c>
      <c r="C30" s="7">
        <v>2484753</v>
      </c>
      <c r="D30" s="8">
        <v>1.6681358630923025E-3</v>
      </c>
      <c r="E30" s="33">
        <v>-2789747</v>
      </c>
      <c r="F30" s="34">
        <v>-0.52891212437197843</v>
      </c>
    </row>
    <row r="31" spans="1:6" ht="15" customHeight="1" x14ac:dyDescent="0.25">
      <c r="A31" s="6">
        <v>30</v>
      </c>
      <c r="B31" s="3" t="s">
        <v>26</v>
      </c>
      <c r="C31" s="7">
        <v>2395257</v>
      </c>
      <c r="D31" s="8">
        <v>1.608052833832127E-3</v>
      </c>
      <c r="E31" s="33">
        <v>1199890</v>
      </c>
      <c r="F31" s="34">
        <v>1.003783775192054</v>
      </c>
    </row>
    <row r="32" spans="1:6" ht="15" customHeight="1" x14ac:dyDescent="0.25">
      <c r="A32" s="6">
        <v>31</v>
      </c>
      <c r="B32" s="3" t="s">
        <v>19</v>
      </c>
      <c r="C32" s="7">
        <v>2226848</v>
      </c>
      <c r="D32" s="8">
        <v>1.494991659313971E-3</v>
      </c>
      <c r="E32" s="33">
        <v>-673152</v>
      </c>
      <c r="F32" s="34">
        <v>-0.23212137931034482</v>
      </c>
    </row>
    <row r="33" spans="1:6" ht="15" customHeight="1" x14ac:dyDescent="0.25">
      <c r="A33" s="6">
        <v>32</v>
      </c>
      <c r="B33" s="3" t="s">
        <v>226</v>
      </c>
      <c r="C33" s="7">
        <v>2189318</v>
      </c>
      <c r="D33" s="8">
        <v>1.4697959400847946E-3</v>
      </c>
      <c r="E33" s="33">
        <v>-97195</v>
      </c>
      <c r="F33" s="34">
        <v>-4.2507958625207905E-2</v>
      </c>
    </row>
    <row r="34" spans="1:6" ht="15" customHeight="1" x14ac:dyDescent="0.25">
      <c r="A34" s="6">
        <v>33</v>
      </c>
      <c r="B34" s="3" t="s">
        <v>16</v>
      </c>
      <c r="C34" s="7">
        <v>2106400</v>
      </c>
      <c r="D34" s="8">
        <v>1.4141290430145876E-3</v>
      </c>
      <c r="E34" s="33">
        <v>-1527094</v>
      </c>
      <c r="F34" s="34">
        <v>-0.42028251594745991</v>
      </c>
    </row>
    <row r="35" spans="1:6" ht="15" customHeight="1" x14ac:dyDescent="0.25">
      <c r="A35" s="6">
        <v>34</v>
      </c>
      <c r="B35" s="3" t="s">
        <v>240</v>
      </c>
      <c r="C35" s="7">
        <v>2047812</v>
      </c>
      <c r="D35" s="8">
        <v>1.3747960614478678E-3</v>
      </c>
      <c r="E35" s="33" t="s">
        <v>238</v>
      </c>
      <c r="F35" s="34" t="s">
        <v>238</v>
      </c>
    </row>
    <row r="36" spans="1:6" ht="15" customHeight="1" x14ac:dyDescent="0.25">
      <c r="A36" s="6">
        <v>35</v>
      </c>
      <c r="B36" s="3" t="s">
        <v>286</v>
      </c>
      <c r="C36" s="7">
        <v>2000000</v>
      </c>
      <c r="D36" s="8">
        <v>1.3426975341953929E-3</v>
      </c>
      <c r="E36" s="33">
        <v>1998302</v>
      </c>
      <c r="F36" s="34">
        <v>1176.8563015312131</v>
      </c>
    </row>
    <row r="37" spans="1:6" ht="15" customHeight="1" x14ac:dyDescent="0.25">
      <c r="A37" s="6">
        <v>36</v>
      </c>
      <c r="B37" s="3" t="s">
        <v>142</v>
      </c>
      <c r="C37" s="7">
        <v>1999822</v>
      </c>
      <c r="D37" s="8">
        <v>1.3425780341148495E-3</v>
      </c>
      <c r="E37" s="33">
        <v>760185</v>
      </c>
      <c r="F37" s="34">
        <v>0.61323193805928666</v>
      </c>
    </row>
    <row r="38" spans="1:6" ht="15" customHeight="1" x14ac:dyDescent="0.25">
      <c r="A38" s="6">
        <v>37</v>
      </c>
      <c r="B38" s="3" t="s">
        <v>121</v>
      </c>
      <c r="C38" s="7">
        <v>1996416</v>
      </c>
      <c r="D38" s="8">
        <v>1.3402914202141148E-3</v>
      </c>
      <c r="E38" s="33">
        <v>-503584</v>
      </c>
      <c r="F38" s="34">
        <v>-0.20143359999999999</v>
      </c>
    </row>
    <row r="39" spans="1:6" ht="15" customHeight="1" x14ac:dyDescent="0.25">
      <c r="A39" s="6">
        <v>38</v>
      </c>
      <c r="B39" s="3" t="s">
        <v>287</v>
      </c>
      <c r="C39" s="7">
        <v>1981725</v>
      </c>
      <c r="D39" s="8">
        <v>1.3304286354766824E-3</v>
      </c>
      <c r="E39" s="33" t="s">
        <v>238</v>
      </c>
      <c r="F39" s="34" t="s">
        <v>238</v>
      </c>
    </row>
    <row r="40" spans="1:6" ht="15" customHeight="1" x14ac:dyDescent="0.25">
      <c r="A40" s="6">
        <v>39</v>
      </c>
      <c r="B40" s="3" t="s">
        <v>123</v>
      </c>
      <c r="C40" s="7">
        <v>1850000</v>
      </c>
      <c r="D40" s="8">
        <v>1.2419952191307384E-3</v>
      </c>
      <c r="E40" s="33">
        <v>-131725</v>
      </c>
      <c r="F40" s="34">
        <v>-6.6469868422712533E-2</v>
      </c>
    </row>
    <row r="41" spans="1:6" ht="15" customHeight="1" x14ac:dyDescent="0.25">
      <c r="A41" s="6">
        <v>40</v>
      </c>
      <c r="B41" s="3" t="s">
        <v>164</v>
      </c>
      <c r="C41" s="7">
        <v>1808352</v>
      </c>
      <c r="D41" s="8">
        <v>1.2140348856786536E-3</v>
      </c>
      <c r="E41" s="33">
        <v>-122379</v>
      </c>
      <c r="F41" s="34">
        <v>-6.338480088629643E-2</v>
      </c>
    </row>
    <row r="42" spans="1:6" ht="15" customHeight="1" x14ac:dyDescent="0.25">
      <c r="A42" s="6">
        <v>41</v>
      </c>
      <c r="B42" s="3" t="s">
        <v>120</v>
      </c>
      <c r="C42" s="7">
        <v>1737312</v>
      </c>
      <c r="D42" s="8">
        <v>1.1663422692640331E-3</v>
      </c>
      <c r="E42" s="33">
        <v>-3303</v>
      </c>
      <c r="F42" s="34">
        <v>-1.8976051567980282E-3</v>
      </c>
    </row>
    <row r="43" spans="1:6" ht="15" customHeight="1" x14ac:dyDescent="0.25">
      <c r="A43" s="6">
        <v>42</v>
      </c>
      <c r="B43" s="3" t="s">
        <v>125</v>
      </c>
      <c r="C43" s="7">
        <v>1731838</v>
      </c>
      <c r="D43" s="8">
        <v>1.1626673061129404E-3</v>
      </c>
      <c r="E43" s="33">
        <v>-1181534</v>
      </c>
      <c r="F43" s="34">
        <v>-0.40555548690658111</v>
      </c>
    </row>
    <row r="44" spans="1:6" ht="15" customHeight="1" x14ac:dyDescent="0.25">
      <c r="A44" s="6">
        <v>43</v>
      </c>
      <c r="B44" s="3" t="s">
        <v>35</v>
      </c>
      <c r="C44" s="7">
        <v>1621551</v>
      </c>
      <c r="D44" s="8">
        <v>1.0886262646360367E-3</v>
      </c>
      <c r="E44" s="33">
        <v>797014</v>
      </c>
      <c r="F44" s="34">
        <v>0.96662005464885137</v>
      </c>
    </row>
    <row r="45" spans="1:6" ht="15" customHeight="1" x14ac:dyDescent="0.25">
      <c r="A45" s="6">
        <v>44</v>
      </c>
      <c r="B45" s="3" t="s">
        <v>138</v>
      </c>
      <c r="C45" s="7">
        <v>1553458</v>
      </c>
      <c r="D45" s="8">
        <v>1.0429121130380533E-3</v>
      </c>
      <c r="E45" s="33">
        <v>548147</v>
      </c>
      <c r="F45" s="34">
        <v>0.54525117103065623</v>
      </c>
    </row>
    <row r="46" spans="1:6" ht="15" customHeight="1" x14ac:dyDescent="0.25">
      <c r="A46" s="6">
        <v>45</v>
      </c>
      <c r="B46" s="3" t="s">
        <v>146</v>
      </c>
      <c r="C46" s="7">
        <v>1551197</v>
      </c>
      <c r="D46" s="8">
        <v>1.0413941934756454E-3</v>
      </c>
      <c r="E46" s="33">
        <v>-901299</v>
      </c>
      <c r="F46" s="34">
        <v>-0.36750274006563111</v>
      </c>
    </row>
    <row r="47" spans="1:6" ht="15" customHeight="1" x14ac:dyDescent="0.25">
      <c r="A47" s="6">
        <v>46</v>
      </c>
      <c r="B47" s="3" t="s">
        <v>20</v>
      </c>
      <c r="C47" s="7">
        <v>1530650</v>
      </c>
      <c r="D47" s="8">
        <v>1.0275999903580891E-3</v>
      </c>
      <c r="E47" s="33">
        <v>-947625</v>
      </c>
      <c r="F47" s="34">
        <v>-0.3823728198040976</v>
      </c>
    </row>
    <row r="48" spans="1:6" ht="15" customHeight="1" x14ac:dyDescent="0.25">
      <c r="A48" s="6">
        <v>47</v>
      </c>
      <c r="B48" s="3" t="s">
        <v>22</v>
      </c>
      <c r="C48" s="7">
        <v>1456035</v>
      </c>
      <c r="D48" s="8">
        <v>9.7750730210109443E-4</v>
      </c>
      <c r="E48" s="33">
        <v>-338965</v>
      </c>
      <c r="F48" s="34">
        <v>-0.18883844011142062</v>
      </c>
    </row>
    <row r="49" spans="1:6" ht="15" customHeight="1" x14ac:dyDescent="0.25">
      <c r="A49" s="6">
        <v>48</v>
      </c>
      <c r="B49" s="3" t="s">
        <v>145</v>
      </c>
      <c r="C49" s="7">
        <v>1454249</v>
      </c>
      <c r="D49" s="8">
        <v>9.7630827320305789E-4</v>
      </c>
      <c r="E49" s="33">
        <v>840747</v>
      </c>
      <c r="F49" s="34">
        <v>1.3704062904440408</v>
      </c>
    </row>
    <row r="50" spans="1:6" ht="15" customHeight="1" x14ac:dyDescent="0.25">
      <c r="A50" s="6">
        <v>49</v>
      </c>
      <c r="B50" s="3" t="s">
        <v>242</v>
      </c>
      <c r="C50" s="7">
        <v>1437174</v>
      </c>
      <c r="D50" s="8">
        <v>9.6484499300486472E-4</v>
      </c>
      <c r="E50" s="33" t="s">
        <v>238</v>
      </c>
      <c r="F50" s="34" t="s">
        <v>238</v>
      </c>
    </row>
    <row r="51" spans="1:6" ht="15" customHeight="1" x14ac:dyDescent="0.25">
      <c r="A51" s="6">
        <v>50</v>
      </c>
      <c r="B51" s="3" t="s">
        <v>38</v>
      </c>
      <c r="C51" s="7">
        <v>1234823</v>
      </c>
      <c r="D51" s="8">
        <v>8.2899689863387882E-4</v>
      </c>
      <c r="E51" s="33">
        <v>978893</v>
      </c>
      <c r="F51" s="34">
        <v>3.8248466377525103</v>
      </c>
    </row>
    <row r="52" spans="1:6" ht="15" customHeight="1" x14ac:dyDescent="0.25">
      <c r="A52" s="6">
        <v>51</v>
      </c>
      <c r="B52" s="3" t="s">
        <v>96</v>
      </c>
      <c r="C52" s="7">
        <v>1169009</v>
      </c>
      <c r="D52" s="8">
        <v>7.8481275087611093E-4</v>
      </c>
      <c r="E52" s="33">
        <v>192489</v>
      </c>
      <c r="F52" s="34">
        <v>0.19711731454552903</v>
      </c>
    </row>
    <row r="53" spans="1:6" ht="15" customHeight="1" x14ac:dyDescent="0.25">
      <c r="A53" s="6">
        <v>52</v>
      </c>
      <c r="B53" s="3" t="s">
        <v>119</v>
      </c>
      <c r="C53" s="7">
        <v>1164349</v>
      </c>
      <c r="D53" s="8">
        <v>7.816842656214357E-4</v>
      </c>
      <c r="E53" s="33">
        <v>-778190</v>
      </c>
      <c r="F53" s="34">
        <v>-0.40060456958650509</v>
      </c>
    </row>
    <row r="54" spans="1:6" ht="15" customHeight="1" x14ac:dyDescent="0.25">
      <c r="A54" s="6">
        <v>53</v>
      </c>
      <c r="B54" s="3" t="s">
        <v>17</v>
      </c>
      <c r="C54" s="7">
        <v>1115976</v>
      </c>
      <c r="D54" s="8">
        <v>7.4920911171061887E-4</v>
      </c>
      <c r="E54" s="33">
        <v>-326646</v>
      </c>
      <c r="F54" s="34">
        <v>-0.22642521741662058</v>
      </c>
    </row>
    <row r="55" spans="1:6" ht="15" customHeight="1" x14ac:dyDescent="0.25">
      <c r="A55" s="6">
        <v>54</v>
      </c>
      <c r="B55" s="3" t="s">
        <v>212</v>
      </c>
      <c r="C55" s="7">
        <v>1101612</v>
      </c>
      <c r="D55" s="8">
        <v>7.395658580200275E-4</v>
      </c>
      <c r="E55" s="33">
        <v>708182</v>
      </c>
      <c r="F55" s="34">
        <v>1.8000203339857155</v>
      </c>
    </row>
    <row r="56" spans="1:6" ht="15" customHeight="1" x14ac:dyDescent="0.25">
      <c r="A56" s="6">
        <v>55</v>
      </c>
      <c r="B56" s="3" t="s">
        <v>25</v>
      </c>
      <c r="C56" s="7">
        <v>1100000</v>
      </c>
      <c r="D56" s="8">
        <v>7.3848364380746606E-4</v>
      </c>
      <c r="E56" s="33">
        <v>-24585</v>
      </c>
      <c r="F56" s="34">
        <v>-2.1861397760062601E-2</v>
      </c>
    </row>
    <row r="57" spans="1:6" ht="15" customHeight="1" x14ac:dyDescent="0.25">
      <c r="A57" s="6">
        <v>56</v>
      </c>
      <c r="B57" s="3" t="s">
        <v>241</v>
      </c>
      <c r="C57" s="7">
        <v>1025710</v>
      </c>
      <c r="D57" s="8">
        <v>6.8860914389977824E-4</v>
      </c>
      <c r="E57" s="33" t="s">
        <v>238</v>
      </c>
      <c r="F57" s="34" t="s">
        <v>238</v>
      </c>
    </row>
    <row r="58" spans="1:6" ht="15" customHeight="1" x14ac:dyDescent="0.25">
      <c r="A58" s="6">
        <v>57</v>
      </c>
      <c r="B58" s="3" t="s">
        <v>42</v>
      </c>
      <c r="C58" s="7">
        <v>1025100</v>
      </c>
      <c r="D58" s="8">
        <v>6.8819962115184861E-4</v>
      </c>
      <c r="E58" s="33">
        <v>646460</v>
      </c>
      <c r="F58" s="34">
        <v>1.707320938094232</v>
      </c>
    </row>
    <row r="59" spans="1:6" ht="15" customHeight="1" x14ac:dyDescent="0.25">
      <c r="A59" s="6">
        <v>58</v>
      </c>
      <c r="B59" s="3" t="s">
        <v>246</v>
      </c>
      <c r="C59" s="7">
        <v>1012654</v>
      </c>
      <c r="D59" s="8">
        <v>6.7984401439655066E-4</v>
      </c>
      <c r="E59" s="33" t="s">
        <v>238</v>
      </c>
      <c r="F59" s="34" t="s">
        <v>238</v>
      </c>
    </row>
    <row r="60" spans="1:6" ht="15" customHeight="1" x14ac:dyDescent="0.25">
      <c r="A60" s="6">
        <v>59</v>
      </c>
      <c r="B60" s="3" t="s">
        <v>140</v>
      </c>
      <c r="C60" s="7">
        <v>989693</v>
      </c>
      <c r="D60" s="8">
        <v>6.6442917535522049E-4</v>
      </c>
      <c r="E60" s="33">
        <v>-678356</v>
      </c>
      <c r="F60" s="34">
        <v>-0.40667630267456173</v>
      </c>
    </row>
    <row r="61" spans="1:6" ht="15" customHeight="1" x14ac:dyDescent="0.25">
      <c r="A61" s="6">
        <v>60</v>
      </c>
      <c r="B61" s="3" t="s">
        <v>243</v>
      </c>
      <c r="C61" s="7">
        <v>982301</v>
      </c>
      <c r="D61" s="8">
        <v>6.5946656526883428E-4</v>
      </c>
      <c r="E61" s="33" t="s">
        <v>238</v>
      </c>
      <c r="F61" s="34" t="s">
        <v>238</v>
      </c>
    </row>
    <row r="62" spans="1:6" ht="15" customHeight="1" x14ac:dyDescent="0.25">
      <c r="A62" s="6">
        <v>61</v>
      </c>
      <c r="B62" s="3" t="s">
        <v>126</v>
      </c>
      <c r="C62" s="7">
        <v>898790</v>
      </c>
      <c r="D62" s="8">
        <v>6.0340155837973854E-4</v>
      </c>
      <c r="E62" s="33">
        <v>-353828</v>
      </c>
      <c r="F62" s="34">
        <v>-0.28247079317078311</v>
      </c>
    </row>
    <row r="63" spans="1:6" ht="15" customHeight="1" x14ac:dyDescent="0.25">
      <c r="A63" s="6">
        <v>62</v>
      </c>
      <c r="B63" s="3" t="s">
        <v>15</v>
      </c>
      <c r="C63" s="7">
        <v>888208</v>
      </c>
      <c r="D63" s="8">
        <v>5.9629734572631073E-4</v>
      </c>
      <c r="E63" s="33">
        <v>266155</v>
      </c>
      <c r="F63" s="34">
        <v>0.42786547127013291</v>
      </c>
    </row>
    <row r="64" spans="1:6" ht="15" customHeight="1" x14ac:dyDescent="0.25">
      <c r="A64" s="6">
        <v>63</v>
      </c>
      <c r="B64" s="3" t="s">
        <v>288</v>
      </c>
      <c r="C64" s="7">
        <v>886076</v>
      </c>
      <c r="D64" s="8">
        <v>5.9486603015485842E-4</v>
      </c>
      <c r="E64" s="33" t="s">
        <v>238</v>
      </c>
      <c r="F64" s="34" t="s">
        <v>238</v>
      </c>
    </row>
    <row r="65" spans="1:6" ht="15" customHeight="1" x14ac:dyDescent="0.25">
      <c r="A65" s="6">
        <v>64</v>
      </c>
      <c r="B65" s="3" t="s">
        <v>203</v>
      </c>
      <c r="C65" s="7">
        <v>844752</v>
      </c>
      <c r="D65" s="8">
        <v>5.6712321370331329E-4</v>
      </c>
      <c r="E65" s="33">
        <v>-37592</v>
      </c>
      <c r="F65" s="34">
        <v>-4.2604698394277059E-2</v>
      </c>
    </row>
    <row r="66" spans="1:6" ht="15" customHeight="1" x14ac:dyDescent="0.25">
      <c r="A66" s="6">
        <v>65</v>
      </c>
      <c r="B66" s="3" t="s">
        <v>97</v>
      </c>
      <c r="C66" s="7">
        <v>771531</v>
      </c>
      <c r="D66" s="8">
        <v>5.1796638562765277E-4</v>
      </c>
      <c r="E66" s="33">
        <v>-228469</v>
      </c>
      <c r="F66" s="34">
        <v>-0.22846900000000001</v>
      </c>
    </row>
    <row r="67" spans="1:6" ht="15" customHeight="1" x14ac:dyDescent="0.25">
      <c r="A67" s="6">
        <v>66</v>
      </c>
      <c r="B67" s="3" t="s">
        <v>150</v>
      </c>
      <c r="C67" s="7">
        <v>755506</v>
      </c>
      <c r="D67" s="8">
        <v>5.0720802163491227E-4</v>
      </c>
      <c r="E67" s="33">
        <v>629109</v>
      </c>
      <c r="F67" s="34">
        <v>4.9772462954025807</v>
      </c>
    </row>
    <row r="68" spans="1:6" ht="15" customHeight="1" x14ac:dyDescent="0.25">
      <c r="A68" s="6">
        <v>67</v>
      </c>
      <c r="B68" s="3" t="s">
        <v>122</v>
      </c>
      <c r="C68" s="7">
        <v>720000</v>
      </c>
      <c r="D68" s="8">
        <v>4.8337111231034144E-4</v>
      </c>
      <c r="E68" s="33">
        <v>-2583938</v>
      </c>
      <c r="F68" s="34">
        <v>-0.78207823512426689</v>
      </c>
    </row>
    <row r="69" spans="1:6" ht="15" customHeight="1" x14ac:dyDescent="0.25">
      <c r="A69" s="6">
        <v>68</v>
      </c>
      <c r="B69" s="3" t="s">
        <v>36</v>
      </c>
      <c r="C69" s="7">
        <v>636818</v>
      </c>
      <c r="D69" s="8">
        <v>4.2752697916562083E-4</v>
      </c>
      <c r="E69" s="33">
        <v>-245348</v>
      </c>
      <c r="F69" s="34">
        <v>-0.27811999102209789</v>
      </c>
    </row>
    <row r="70" spans="1:6" ht="15" customHeight="1" x14ac:dyDescent="0.25">
      <c r="A70" s="6">
        <v>69</v>
      </c>
      <c r="B70" s="3" t="s">
        <v>149</v>
      </c>
      <c r="C70" s="7">
        <v>610015</v>
      </c>
      <c r="D70" s="8">
        <v>4.0953281816110125E-4</v>
      </c>
      <c r="E70" s="33">
        <v>-1688929</v>
      </c>
      <c r="F70" s="34">
        <v>-0.73465425865092837</v>
      </c>
    </row>
    <row r="71" spans="1:6" ht="15" customHeight="1" x14ac:dyDescent="0.25">
      <c r="A71" s="6">
        <v>70</v>
      </c>
      <c r="B71" s="3" t="s">
        <v>255</v>
      </c>
      <c r="C71" s="7">
        <v>563141</v>
      </c>
      <c r="D71" s="8">
        <v>3.7806401605216383E-4</v>
      </c>
      <c r="E71" s="33" t="s">
        <v>238</v>
      </c>
      <c r="F71" s="34" t="s">
        <v>238</v>
      </c>
    </row>
    <row r="72" spans="1:6" ht="15" customHeight="1" x14ac:dyDescent="0.25">
      <c r="A72" s="6">
        <v>71</v>
      </c>
      <c r="B72" s="3" t="s">
        <v>245</v>
      </c>
      <c r="C72" s="7">
        <v>558131</v>
      </c>
      <c r="D72" s="8">
        <v>3.7470055872900442E-4</v>
      </c>
      <c r="E72" s="33" t="s">
        <v>238</v>
      </c>
      <c r="F72" s="34" t="s">
        <v>238</v>
      </c>
    </row>
    <row r="73" spans="1:6" ht="15" customHeight="1" x14ac:dyDescent="0.25">
      <c r="A73" s="6">
        <v>72</v>
      </c>
      <c r="B73" s="3" t="s">
        <v>277</v>
      </c>
      <c r="C73" s="7">
        <v>557640</v>
      </c>
      <c r="D73" s="8">
        <v>3.743709264843594E-4</v>
      </c>
      <c r="E73" s="33" t="s">
        <v>238</v>
      </c>
      <c r="F73" s="34" t="s">
        <v>238</v>
      </c>
    </row>
    <row r="74" spans="1:6" ht="15" customHeight="1" x14ac:dyDescent="0.25">
      <c r="A74" s="6">
        <v>73</v>
      </c>
      <c r="B74" s="3" t="s">
        <v>23</v>
      </c>
      <c r="C74" s="7">
        <v>551923</v>
      </c>
      <c r="D74" s="8">
        <v>3.7053282558286192E-4</v>
      </c>
      <c r="E74" s="33">
        <v>-104878</v>
      </c>
      <c r="F74" s="34">
        <v>-0.15968002484770882</v>
      </c>
    </row>
    <row r="75" spans="1:6" ht="15" customHeight="1" x14ac:dyDescent="0.25">
      <c r="A75" s="6">
        <v>74</v>
      </c>
      <c r="B75" s="3" t="s">
        <v>143</v>
      </c>
      <c r="C75" s="7">
        <v>533466</v>
      </c>
      <c r="D75" s="8">
        <v>3.5814174138853972E-4</v>
      </c>
      <c r="E75" s="33">
        <v>174776</v>
      </c>
      <c r="F75" s="34">
        <v>0.48726198109788399</v>
      </c>
    </row>
    <row r="76" spans="1:6" ht="15" customHeight="1" x14ac:dyDescent="0.25">
      <c r="A76" s="6">
        <v>75</v>
      </c>
      <c r="B76" s="3" t="s">
        <v>244</v>
      </c>
      <c r="C76" s="7">
        <v>511771</v>
      </c>
      <c r="D76" s="8">
        <v>3.4357682988635517E-4</v>
      </c>
      <c r="E76" s="33" t="s">
        <v>238</v>
      </c>
      <c r="F76" s="34" t="s">
        <v>238</v>
      </c>
    </row>
    <row r="77" spans="1:6" ht="15" customHeight="1" x14ac:dyDescent="0.25">
      <c r="A77" s="6">
        <v>76</v>
      </c>
      <c r="B77" s="3" t="s">
        <v>168</v>
      </c>
      <c r="C77" s="7">
        <v>501901</v>
      </c>
      <c r="D77" s="8">
        <v>3.3695061755510095E-4</v>
      </c>
      <c r="E77" s="33">
        <v>101819</v>
      </c>
      <c r="F77" s="34">
        <v>0.2544953284576662</v>
      </c>
    </row>
    <row r="78" spans="1:6" ht="15" customHeight="1" x14ac:dyDescent="0.25">
      <c r="A78" s="6">
        <v>77</v>
      </c>
      <c r="B78" s="3" t="s">
        <v>184</v>
      </c>
      <c r="C78" s="7">
        <v>459320</v>
      </c>
      <c r="D78" s="8">
        <v>3.0836391570331393E-4</v>
      </c>
      <c r="E78" s="33">
        <v>-762961</v>
      </c>
      <c r="F78" s="34">
        <v>-0.62421079931701462</v>
      </c>
    </row>
    <row r="79" spans="1:6" ht="15" customHeight="1" x14ac:dyDescent="0.25">
      <c r="A79" s="6">
        <v>78</v>
      </c>
      <c r="B79" s="3" t="s">
        <v>34</v>
      </c>
      <c r="C79" s="7">
        <v>448750</v>
      </c>
      <c r="D79" s="8">
        <v>3.0126775923509127E-4</v>
      </c>
      <c r="E79" s="33">
        <v>-267854</v>
      </c>
      <c r="F79" s="34">
        <v>-0.37378245167484414</v>
      </c>
    </row>
    <row r="80" spans="1:6" ht="15" customHeight="1" x14ac:dyDescent="0.25">
      <c r="A80" s="6">
        <v>79</v>
      </c>
      <c r="B80" s="3" t="s">
        <v>222</v>
      </c>
      <c r="C80" s="7">
        <v>448657</v>
      </c>
      <c r="D80" s="8">
        <v>3.012053237997512E-4</v>
      </c>
      <c r="E80" s="33">
        <v>361148</v>
      </c>
      <c r="F80" s="34">
        <v>4.1269812247883078</v>
      </c>
    </row>
    <row r="81" spans="1:6" ht="15" customHeight="1" x14ac:dyDescent="0.25">
      <c r="A81" s="6">
        <v>80</v>
      </c>
      <c r="B81" s="3" t="s">
        <v>208</v>
      </c>
      <c r="C81" s="7">
        <v>440000</v>
      </c>
      <c r="D81" s="8">
        <v>2.9539345752298642E-4</v>
      </c>
      <c r="E81" s="33">
        <v>140000</v>
      </c>
      <c r="F81" s="34">
        <v>0.46666666666666667</v>
      </c>
    </row>
    <row r="82" spans="1:6" ht="15" customHeight="1" x14ac:dyDescent="0.25">
      <c r="A82" s="6">
        <v>81</v>
      </c>
      <c r="B82" s="3" t="s">
        <v>152</v>
      </c>
      <c r="C82" s="7">
        <v>428874</v>
      </c>
      <c r="D82" s="8">
        <v>2.8792403114025742E-4</v>
      </c>
      <c r="E82" s="33">
        <v>33577</v>
      </c>
      <c r="F82" s="34">
        <v>8.4941196113302156E-2</v>
      </c>
    </row>
    <row r="83" spans="1:6" ht="15" customHeight="1" x14ac:dyDescent="0.25">
      <c r="A83" s="6">
        <v>82</v>
      </c>
      <c r="B83" s="3" t="s">
        <v>21</v>
      </c>
      <c r="C83" s="7">
        <v>422654</v>
      </c>
      <c r="D83" s="8">
        <v>2.8374824180890976E-4</v>
      </c>
      <c r="E83" s="33">
        <v>-395417</v>
      </c>
      <c r="F83" s="34">
        <v>-0.48335291191106883</v>
      </c>
    </row>
    <row r="84" spans="1:6" ht="15" customHeight="1" x14ac:dyDescent="0.25">
      <c r="A84" s="6">
        <v>83</v>
      </c>
      <c r="B84" s="3" t="s">
        <v>100</v>
      </c>
      <c r="C84" s="7">
        <v>414776</v>
      </c>
      <c r="D84" s="8">
        <v>2.7845935622171413E-4</v>
      </c>
      <c r="E84" s="33">
        <v>0</v>
      </c>
      <c r="F84" s="34">
        <v>0</v>
      </c>
    </row>
    <row r="85" spans="1:6" ht="15" customHeight="1" x14ac:dyDescent="0.25">
      <c r="A85" s="6">
        <v>84</v>
      </c>
      <c r="B85" s="3" t="s">
        <v>289</v>
      </c>
      <c r="C85" s="7">
        <v>400082</v>
      </c>
      <c r="D85" s="8">
        <v>2.6859455743798058E-4</v>
      </c>
      <c r="E85" s="33" t="s">
        <v>238</v>
      </c>
      <c r="F85" s="34" t="s">
        <v>238</v>
      </c>
    </row>
    <row r="86" spans="1:6" ht="15" customHeight="1" x14ac:dyDescent="0.25">
      <c r="A86" s="6">
        <v>85</v>
      </c>
      <c r="B86" s="3" t="s">
        <v>99</v>
      </c>
      <c r="C86" s="7">
        <v>400000</v>
      </c>
      <c r="D86" s="8">
        <v>2.6853950683907856E-4</v>
      </c>
      <c r="E86" s="33" t="s">
        <v>238</v>
      </c>
      <c r="F86" s="34" t="s">
        <v>238</v>
      </c>
    </row>
    <row r="87" spans="1:6" ht="15" customHeight="1" x14ac:dyDescent="0.25">
      <c r="A87" s="6">
        <v>86</v>
      </c>
      <c r="B87" s="3" t="s">
        <v>275</v>
      </c>
      <c r="C87" s="7">
        <v>390000</v>
      </c>
      <c r="D87" s="8">
        <v>2.6182601916810162E-4</v>
      </c>
      <c r="E87" s="33" t="s">
        <v>238</v>
      </c>
      <c r="F87" s="34" t="s">
        <v>238</v>
      </c>
    </row>
    <row r="88" spans="1:6" ht="15" customHeight="1" x14ac:dyDescent="0.25">
      <c r="A88" s="6">
        <v>87</v>
      </c>
      <c r="B88" s="3" t="s">
        <v>290</v>
      </c>
      <c r="C88" s="7">
        <v>380881</v>
      </c>
      <c r="D88" s="8">
        <v>2.5570398976093768E-4</v>
      </c>
      <c r="E88" s="33" t="s">
        <v>238</v>
      </c>
      <c r="F88" s="34" t="s">
        <v>238</v>
      </c>
    </row>
    <row r="89" spans="1:6" ht="15" customHeight="1" x14ac:dyDescent="0.25">
      <c r="A89" s="6">
        <v>88</v>
      </c>
      <c r="B89" s="3" t="s">
        <v>95</v>
      </c>
      <c r="C89" s="7">
        <v>375502</v>
      </c>
      <c r="D89" s="8">
        <v>2.5209280474271917E-4</v>
      </c>
      <c r="E89" s="33">
        <v>-386066</v>
      </c>
      <c r="F89" s="34">
        <v>-0.50693569057523424</v>
      </c>
    </row>
    <row r="90" spans="1:6" ht="15" customHeight="1" x14ac:dyDescent="0.25">
      <c r="A90" s="6">
        <v>89</v>
      </c>
      <c r="B90" s="3" t="s">
        <v>247</v>
      </c>
      <c r="C90" s="7">
        <v>363720</v>
      </c>
      <c r="D90" s="8">
        <v>2.4418297356877412E-4</v>
      </c>
      <c r="E90" s="33" t="s">
        <v>238</v>
      </c>
      <c r="F90" s="34" t="s">
        <v>238</v>
      </c>
    </row>
    <row r="91" spans="1:6" ht="15" customHeight="1" x14ac:dyDescent="0.25">
      <c r="A91" s="6">
        <v>90</v>
      </c>
      <c r="B91" s="3" t="s">
        <v>187</v>
      </c>
      <c r="C91" s="7">
        <v>357714</v>
      </c>
      <c r="D91" s="8">
        <v>2.4015085287358538E-4</v>
      </c>
      <c r="E91" s="33">
        <v>200872</v>
      </c>
      <c r="F91" s="34">
        <v>1.2807283763277693</v>
      </c>
    </row>
    <row r="92" spans="1:6" ht="15" customHeight="1" x14ac:dyDescent="0.25">
      <c r="A92" s="6">
        <v>91</v>
      </c>
      <c r="B92" s="3" t="s">
        <v>248</v>
      </c>
      <c r="C92" s="7">
        <v>356635</v>
      </c>
      <c r="D92" s="8">
        <v>2.3942646755388696E-4</v>
      </c>
      <c r="E92" s="33" t="s">
        <v>238</v>
      </c>
      <c r="F92" s="34" t="s">
        <v>238</v>
      </c>
    </row>
    <row r="93" spans="1:6" ht="15" customHeight="1" x14ac:dyDescent="0.25">
      <c r="A93" s="6">
        <v>92</v>
      </c>
      <c r="B93" s="3" t="s">
        <v>28</v>
      </c>
      <c r="C93" s="7">
        <v>334415</v>
      </c>
      <c r="D93" s="8">
        <v>2.2450909794897615E-4</v>
      </c>
      <c r="E93" s="33">
        <v>-86069</v>
      </c>
      <c r="F93" s="34">
        <v>-0.20469030926265921</v>
      </c>
    </row>
    <row r="94" spans="1:6" ht="15" customHeight="1" x14ac:dyDescent="0.25">
      <c r="A94" s="6">
        <v>93</v>
      </c>
      <c r="B94" s="3" t="s">
        <v>215</v>
      </c>
      <c r="C94" s="7">
        <v>311382</v>
      </c>
      <c r="D94" s="8">
        <v>2.090459217964149E-4</v>
      </c>
      <c r="E94" s="33">
        <v>305128</v>
      </c>
      <c r="F94" s="34">
        <v>48.7892548768788</v>
      </c>
    </row>
    <row r="95" spans="1:6" ht="15" customHeight="1" x14ac:dyDescent="0.25">
      <c r="A95" s="6">
        <v>94</v>
      </c>
      <c r="B95" s="3" t="s">
        <v>148</v>
      </c>
      <c r="C95" s="7">
        <v>305000</v>
      </c>
      <c r="D95" s="8">
        <v>2.0476137396479742E-4</v>
      </c>
      <c r="E95" s="33">
        <v>-6382</v>
      </c>
      <c r="F95" s="34">
        <v>-2.0495725507575904E-2</v>
      </c>
    </row>
    <row r="96" spans="1:6" ht="15" customHeight="1" x14ac:dyDescent="0.25">
      <c r="A96" s="6">
        <v>95</v>
      </c>
      <c r="B96" s="3" t="s">
        <v>37</v>
      </c>
      <c r="C96" s="7">
        <v>300000</v>
      </c>
      <c r="D96" s="8">
        <v>2.0140463012930892E-4</v>
      </c>
      <c r="E96" s="33">
        <v>143205</v>
      </c>
      <c r="F96" s="34">
        <v>0.91332631780350138</v>
      </c>
    </row>
    <row r="97" spans="1:6" ht="15" customHeight="1" x14ac:dyDescent="0.25">
      <c r="A97" s="6">
        <v>96</v>
      </c>
      <c r="B97" s="3" t="s">
        <v>128</v>
      </c>
      <c r="C97" s="7">
        <v>292961</v>
      </c>
      <c r="D97" s="8">
        <v>1.9667900615770825E-4</v>
      </c>
      <c r="E97" s="33">
        <v>176356</v>
      </c>
      <c r="F97" s="34">
        <v>1.5124222803481839</v>
      </c>
    </row>
    <row r="98" spans="1:6" ht="15" customHeight="1" x14ac:dyDescent="0.25">
      <c r="A98" s="6">
        <v>97</v>
      </c>
      <c r="B98" s="3" t="s">
        <v>291</v>
      </c>
      <c r="C98" s="7">
        <v>281340</v>
      </c>
      <c r="D98" s="8">
        <v>1.8887726213526591E-4</v>
      </c>
      <c r="E98" s="33" t="s">
        <v>238</v>
      </c>
      <c r="F98" s="34" t="s">
        <v>238</v>
      </c>
    </row>
    <row r="99" spans="1:6" ht="15" customHeight="1" x14ac:dyDescent="0.25">
      <c r="A99" s="6">
        <v>98</v>
      </c>
      <c r="B99" s="3" t="s">
        <v>41</v>
      </c>
      <c r="C99" s="7">
        <v>275000</v>
      </c>
      <c r="D99" s="8">
        <v>1.8462091095186652E-4</v>
      </c>
      <c r="E99" s="33">
        <v>-110333</v>
      </c>
      <c r="F99" s="34">
        <v>-0.28633156257055586</v>
      </c>
    </row>
    <row r="100" spans="1:6" ht="15" customHeight="1" x14ac:dyDescent="0.25">
      <c r="A100" s="6">
        <v>99</v>
      </c>
      <c r="B100" s="3" t="s">
        <v>250</v>
      </c>
      <c r="C100" s="7">
        <v>270410</v>
      </c>
      <c r="D100" s="8">
        <v>1.8153942011088809E-4</v>
      </c>
      <c r="E100" s="33" t="s">
        <v>238</v>
      </c>
      <c r="F100" s="34" t="s">
        <v>238</v>
      </c>
    </row>
    <row r="101" spans="1:6" ht="15" customHeight="1" x14ac:dyDescent="0.25">
      <c r="A101" s="6">
        <v>100</v>
      </c>
      <c r="B101" s="3" t="s">
        <v>252</v>
      </c>
      <c r="C101" s="7">
        <v>270000</v>
      </c>
      <c r="D101" s="8">
        <v>1.8126416711637802E-4</v>
      </c>
      <c r="E101" s="33" t="s">
        <v>238</v>
      </c>
      <c r="F101" s="34" t="s">
        <v>238</v>
      </c>
    </row>
    <row r="102" spans="1:6" ht="15" customHeight="1" x14ac:dyDescent="0.25">
      <c r="A102" s="6">
        <v>101</v>
      </c>
      <c r="B102" s="3" t="s">
        <v>292</v>
      </c>
      <c r="C102" s="7">
        <v>242267</v>
      </c>
      <c r="D102" s="8">
        <v>1.6264565175845761E-4</v>
      </c>
      <c r="E102" s="33">
        <v>182267</v>
      </c>
      <c r="F102" s="34">
        <v>3.0377833333333335</v>
      </c>
    </row>
    <row r="103" spans="1:6" ht="15" customHeight="1" x14ac:dyDescent="0.25">
      <c r="A103" s="6">
        <v>102</v>
      </c>
      <c r="B103" s="3" t="s">
        <v>33</v>
      </c>
      <c r="C103" s="7">
        <v>240679</v>
      </c>
      <c r="D103" s="8">
        <v>1.6157954991630647E-4</v>
      </c>
      <c r="E103" s="33">
        <v>-24321</v>
      </c>
      <c r="F103" s="34">
        <v>-9.1777358490566036E-2</v>
      </c>
    </row>
    <row r="104" spans="1:6" ht="15" customHeight="1" x14ac:dyDescent="0.25">
      <c r="A104" s="6">
        <v>103</v>
      </c>
      <c r="B104" s="3" t="s">
        <v>206</v>
      </c>
      <c r="C104" s="7">
        <v>232352</v>
      </c>
      <c r="D104" s="8">
        <v>1.5598922873268396E-4</v>
      </c>
      <c r="E104" s="33">
        <v>-348648</v>
      </c>
      <c r="F104" s="34">
        <v>-0.60008261617900172</v>
      </c>
    </row>
    <row r="105" spans="1:6" ht="15" customHeight="1" x14ac:dyDescent="0.25">
      <c r="A105" s="6">
        <v>104</v>
      </c>
      <c r="B105" s="3" t="s">
        <v>218</v>
      </c>
      <c r="C105" s="7">
        <v>231488</v>
      </c>
      <c r="D105" s="8">
        <v>1.5540918339791154E-4</v>
      </c>
      <c r="E105" s="33">
        <v>49188</v>
      </c>
      <c r="F105" s="34">
        <v>0.26981897970378499</v>
      </c>
    </row>
    <row r="106" spans="1:6" ht="15" customHeight="1" x14ac:dyDescent="0.25">
      <c r="A106" s="6">
        <v>105</v>
      </c>
      <c r="B106" s="3" t="s">
        <v>293</v>
      </c>
      <c r="C106" s="7">
        <v>230308</v>
      </c>
      <c r="D106" s="8">
        <v>1.5461699185273625E-4</v>
      </c>
      <c r="E106" s="33">
        <v>-58332</v>
      </c>
      <c r="F106" s="34">
        <v>-0.20209257206208425</v>
      </c>
    </row>
    <row r="107" spans="1:6" ht="15" customHeight="1" x14ac:dyDescent="0.25">
      <c r="A107" s="6">
        <v>106</v>
      </c>
      <c r="B107" s="3" t="s">
        <v>294</v>
      </c>
      <c r="C107" s="7">
        <v>216180</v>
      </c>
      <c r="D107" s="8">
        <v>1.4513217647118E-4</v>
      </c>
      <c r="E107" s="33" t="s">
        <v>238</v>
      </c>
      <c r="F107" s="34" t="s">
        <v>238</v>
      </c>
    </row>
    <row r="108" spans="1:6" ht="15" customHeight="1" x14ac:dyDescent="0.25">
      <c r="A108" s="6">
        <v>107</v>
      </c>
      <c r="B108" s="3" t="s">
        <v>220</v>
      </c>
      <c r="C108" s="7">
        <v>206350</v>
      </c>
      <c r="D108" s="8">
        <v>1.3853281809060965E-4</v>
      </c>
      <c r="E108" s="33">
        <v>27912</v>
      </c>
      <c r="F108" s="34">
        <v>0.15642408007263026</v>
      </c>
    </row>
    <row r="109" spans="1:6" ht="15" customHeight="1" x14ac:dyDescent="0.25">
      <c r="A109" s="6">
        <v>108</v>
      </c>
      <c r="B109" s="3" t="s">
        <v>219</v>
      </c>
      <c r="C109" s="7">
        <v>201397</v>
      </c>
      <c r="D109" s="8">
        <v>1.3520762764717477E-4</v>
      </c>
      <c r="E109" s="33">
        <v>-14783</v>
      </c>
      <c r="F109" s="34">
        <v>-6.8382829123878247E-2</v>
      </c>
    </row>
    <row r="110" spans="1:6" ht="15" customHeight="1" x14ac:dyDescent="0.25">
      <c r="A110" s="6">
        <v>109</v>
      </c>
      <c r="B110" s="3" t="s">
        <v>213</v>
      </c>
      <c r="C110" s="7">
        <v>200000</v>
      </c>
      <c r="D110" s="8">
        <v>1.3426975341953928E-4</v>
      </c>
      <c r="E110" s="33">
        <v>-31488</v>
      </c>
      <c r="F110" s="34">
        <v>-0.13602432955487972</v>
      </c>
    </row>
    <row r="111" spans="1:6" ht="15" customHeight="1" x14ac:dyDescent="0.25">
      <c r="A111" s="6">
        <v>110</v>
      </c>
      <c r="B111" s="3" t="s">
        <v>161</v>
      </c>
      <c r="C111" s="7">
        <v>194977</v>
      </c>
      <c r="D111" s="8">
        <v>1.3089756856240754E-4</v>
      </c>
      <c r="E111" s="33">
        <v>-47290</v>
      </c>
      <c r="F111" s="34">
        <v>-0.19519786021208005</v>
      </c>
    </row>
    <row r="112" spans="1:6" ht="15" customHeight="1" x14ac:dyDescent="0.25">
      <c r="A112" s="6">
        <v>111</v>
      </c>
      <c r="B112" s="3" t="s">
        <v>144</v>
      </c>
      <c r="C112" s="7">
        <v>181700</v>
      </c>
      <c r="D112" s="8">
        <v>1.2198407098165144E-4</v>
      </c>
      <c r="E112" s="33">
        <v>4283</v>
      </c>
      <c r="F112" s="34">
        <v>2.4140865869674271E-2</v>
      </c>
    </row>
    <row r="113" spans="1:6" ht="15" customHeight="1" x14ac:dyDescent="0.25">
      <c r="A113" s="6">
        <v>112</v>
      </c>
      <c r="B113" s="3" t="s">
        <v>195</v>
      </c>
      <c r="C113" s="7">
        <v>179706</v>
      </c>
      <c r="D113" s="8">
        <v>1.2064540154005863E-4</v>
      </c>
      <c r="E113" s="33">
        <v>110032</v>
      </c>
      <c r="F113" s="34">
        <v>1.5792404627264116</v>
      </c>
    </row>
    <row r="114" spans="1:6" ht="15" customHeight="1" x14ac:dyDescent="0.25">
      <c r="A114" s="6">
        <v>113</v>
      </c>
      <c r="B114" s="3" t="s">
        <v>160</v>
      </c>
      <c r="C114" s="7">
        <v>178438</v>
      </c>
      <c r="D114" s="8">
        <v>1.1979413130337875E-4</v>
      </c>
      <c r="E114" s="33">
        <v>-151562</v>
      </c>
      <c r="F114" s="34">
        <v>-0.4592787878787879</v>
      </c>
    </row>
    <row r="115" spans="1:6" ht="15" customHeight="1" x14ac:dyDescent="0.25">
      <c r="A115" s="6">
        <v>114</v>
      </c>
      <c r="B115" s="3" t="s">
        <v>251</v>
      </c>
      <c r="C115" s="7">
        <v>175754</v>
      </c>
      <c r="D115" s="8">
        <v>1.1799223121248853E-4</v>
      </c>
      <c r="E115" s="33" t="s">
        <v>238</v>
      </c>
      <c r="F115" s="34" t="s">
        <v>238</v>
      </c>
    </row>
    <row r="116" spans="1:6" ht="15" customHeight="1" x14ac:dyDescent="0.25">
      <c r="A116" s="6">
        <v>115</v>
      </c>
      <c r="B116" s="3" t="s">
        <v>98</v>
      </c>
      <c r="C116" s="7">
        <v>175168</v>
      </c>
      <c r="D116" s="8">
        <v>1.1759882083496928E-4</v>
      </c>
      <c r="E116" s="33">
        <v>122388</v>
      </c>
      <c r="F116" s="34">
        <v>2.3188328912466845</v>
      </c>
    </row>
    <row r="117" spans="1:6" ht="15" customHeight="1" x14ac:dyDescent="0.25">
      <c r="A117" s="6">
        <v>116</v>
      </c>
      <c r="B117" s="3" t="s">
        <v>295</v>
      </c>
      <c r="C117" s="7">
        <v>170000</v>
      </c>
      <c r="D117" s="8">
        <v>1.1412929040660839E-4</v>
      </c>
      <c r="E117" s="33" t="s">
        <v>238</v>
      </c>
      <c r="F117" s="34" t="s">
        <v>238</v>
      </c>
    </row>
    <row r="118" spans="1:6" ht="15" customHeight="1" x14ac:dyDescent="0.25">
      <c r="A118" s="6">
        <v>117</v>
      </c>
      <c r="B118" s="3" t="s">
        <v>185</v>
      </c>
      <c r="C118" s="7">
        <v>167941</v>
      </c>
      <c r="D118" s="8">
        <v>1.1274698329515424E-4</v>
      </c>
      <c r="E118" s="33">
        <v>-20212</v>
      </c>
      <c r="F118" s="34">
        <v>-0.1074232140864084</v>
      </c>
    </row>
    <row r="119" spans="1:6" ht="15" customHeight="1" x14ac:dyDescent="0.25">
      <c r="A119" s="6">
        <v>118</v>
      </c>
      <c r="B119" s="3" t="s">
        <v>254</v>
      </c>
      <c r="C119" s="7">
        <v>156780</v>
      </c>
      <c r="D119" s="8">
        <v>1.0525405970557685E-4</v>
      </c>
      <c r="E119" s="33" t="s">
        <v>238</v>
      </c>
      <c r="F119" s="34" t="s">
        <v>238</v>
      </c>
    </row>
    <row r="120" spans="1:6" ht="15" customHeight="1" x14ac:dyDescent="0.25">
      <c r="A120" s="6">
        <v>119</v>
      </c>
      <c r="B120" s="3" t="s">
        <v>278</v>
      </c>
      <c r="C120" s="7">
        <v>152793</v>
      </c>
      <c r="D120" s="8">
        <v>1.0257739217115833E-4</v>
      </c>
      <c r="E120" s="33" t="s">
        <v>238</v>
      </c>
      <c r="F120" s="34" t="s">
        <v>238</v>
      </c>
    </row>
    <row r="121" spans="1:6" ht="15" customHeight="1" x14ac:dyDescent="0.25">
      <c r="A121" s="6">
        <v>120</v>
      </c>
      <c r="B121" s="3" t="s">
        <v>186</v>
      </c>
      <c r="C121" s="7">
        <v>149523</v>
      </c>
      <c r="D121" s="8">
        <v>1.0038208170274886E-4</v>
      </c>
      <c r="E121" s="33">
        <v>19184</v>
      </c>
      <c r="F121" s="34">
        <v>0.1471854164908431</v>
      </c>
    </row>
    <row r="122" spans="1:6" ht="15" customHeight="1" x14ac:dyDescent="0.25">
      <c r="A122" s="6">
        <v>121</v>
      </c>
      <c r="B122" s="3" t="s">
        <v>189</v>
      </c>
      <c r="C122" s="7">
        <v>143400</v>
      </c>
      <c r="D122" s="8">
        <v>9.6271413201809669E-5</v>
      </c>
      <c r="E122" s="33">
        <v>19530</v>
      </c>
      <c r="F122" s="34">
        <v>0.15766529426011142</v>
      </c>
    </row>
    <row r="123" spans="1:6" ht="15" customHeight="1" x14ac:dyDescent="0.25">
      <c r="A123" s="6">
        <v>122</v>
      </c>
      <c r="B123" s="3" t="s">
        <v>166</v>
      </c>
      <c r="C123" s="7">
        <v>143037</v>
      </c>
      <c r="D123" s="8">
        <v>9.60277135993532E-5</v>
      </c>
      <c r="E123" s="33">
        <v>-1332582</v>
      </c>
      <c r="F123" s="34">
        <v>-0.90306644194741326</v>
      </c>
    </row>
    <row r="124" spans="1:6" ht="15" customHeight="1" x14ac:dyDescent="0.25">
      <c r="A124" s="6">
        <v>123</v>
      </c>
      <c r="B124" s="3" t="s">
        <v>101</v>
      </c>
      <c r="C124" s="7">
        <v>130000</v>
      </c>
      <c r="D124" s="8">
        <v>8.727533972270054E-5</v>
      </c>
      <c r="E124" s="33">
        <v>19183</v>
      </c>
      <c r="F124" s="34">
        <v>0.17310520948951877</v>
      </c>
    </row>
    <row r="125" spans="1:6" ht="15" customHeight="1" x14ac:dyDescent="0.25">
      <c r="A125" s="6">
        <v>124</v>
      </c>
      <c r="B125" s="3" t="s">
        <v>102</v>
      </c>
      <c r="C125" s="7">
        <v>128764</v>
      </c>
      <c r="D125" s="8">
        <v>8.644555264656778E-5</v>
      </c>
      <c r="E125" s="33">
        <v>-19333</v>
      </c>
      <c r="F125" s="34">
        <v>-0.13054281990857344</v>
      </c>
    </row>
    <row r="126" spans="1:6" ht="15" customHeight="1" x14ac:dyDescent="0.25">
      <c r="A126" s="6">
        <v>125</v>
      </c>
      <c r="B126" s="3" t="s">
        <v>296</v>
      </c>
      <c r="C126" s="7">
        <v>123870</v>
      </c>
      <c r="D126" s="8">
        <v>8.3159971780391652E-5</v>
      </c>
      <c r="E126" s="33" t="s">
        <v>238</v>
      </c>
      <c r="F126" s="34" t="s">
        <v>238</v>
      </c>
    </row>
    <row r="127" spans="1:6" ht="15" customHeight="1" x14ac:dyDescent="0.25">
      <c r="A127" s="6">
        <v>126</v>
      </c>
      <c r="B127" s="3" t="s">
        <v>256</v>
      </c>
      <c r="C127" s="7">
        <v>119398</v>
      </c>
      <c r="D127" s="8">
        <v>8.0157700093930756E-5</v>
      </c>
      <c r="E127" s="33" t="s">
        <v>238</v>
      </c>
      <c r="F127" s="34" t="s">
        <v>238</v>
      </c>
    </row>
    <row r="128" spans="1:6" ht="15" customHeight="1" x14ac:dyDescent="0.25">
      <c r="A128" s="6">
        <v>127</v>
      </c>
      <c r="B128" s="3" t="s">
        <v>30</v>
      </c>
      <c r="C128" s="7">
        <v>116605</v>
      </c>
      <c r="D128" s="8">
        <v>7.8282622987426885E-5</v>
      </c>
      <c r="E128" s="33">
        <v>72528</v>
      </c>
      <c r="F128" s="34">
        <v>1.6454840392948704</v>
      </c>
    </row>
    <row r="129" spans="1:6" ht="15" customHeight="1" x14ac:dyDescent="0.25">
      <c r="A129" s="6">
        <v>128</v>
      </c>
      <c r="B129" s="3" t="s">
        <v>297</v>
      </c>
      <c r="C129" s="7">
        <v>110817</v>
      </c>
      <c r="D129" s="8">
        <v>7.4396856323465422E-5</v>
      </c>
      <c r="E129" s="33" t="s">
        <v>238</v>
      </c>
      <c r="F129" s="34" t="s">
        <v>238</v>
      </c>
    </row>
    <row r="130" spans="1:6" ht="15" customHeight="1" x14ac:dyDescent="0.25">
      <c r="A130" s="6">
        <v>129</v>
      </c>
      <c r="B130" s="3" t="s">
        <v>181</v>
      </c>
      <c r="C130" s="7">
        <v>108900</v>
      </c>
      <c r="D130" s="8">
        <v>7.3109880736939143E-5</v>
      </c>
      <c r="E130" s="33">
        <v>-7545</v>
      </c>
      <c r="F130" s="34">
        <v>-6.4794538193997164E-2</v>
      </c>
    </row>
    <row r="131" spans="1:6" ht="15" customHeight="1" x14ac:dyDescent="0.25">
      <c r="A131" s="6">
        <v>130</v>
      </c>
      <c r="B131" s="3" t="s">
        <v>155</v>
      </c>
      <c r="C131" s="7">
        <v>108350</v>
      </c>
      <c r="D131" s="8">
        <v>7.2740638915035405E-5</v>
      </c>
      <c r="E131" s="33">
        <v>76628</v>
      </c>
      <c r="F131" s="34">
        <v>2.4156106172372485</v>
      </c>
    </row>
    <row r="132" spans="1:6" ht="15" customHeight="1" x14ac:dyDescent="0.25">
      <c r="A132" s="6">
        <v>131</v>
      </c>
      <c r="B132" s="3" t="s">
        <v>298</v>
      </c>
      <c r="C132" s="7">
        <v>103768</v>
      </c>
      <c r="D132" s="8">
        <v>6.966451886419376E-5</v>
      </c>
      <c r="E132" s="33">
        <v>-526370</v>
      </c>
      <c r="F132" s="34">
        <v>-0.83532496056419392</v>
      </c>
    </row>
    <row r="133" spans="1:6" ht="15" customHeight="1" x14ac:dyDescent="0.25">
      <c r="A133" s="6">
        <v>132</v>
      </c>
      <c r="B133" s="3" t="s">
        <v>178</v>
      </c>
      <c r="C133" s="7">
        <v>101791</v>
      </c>
      <c r="D133" s="8">
        <v>6.8337262351641611E-5</v>
      </c>
      <c r="E133" s="33">
        <v>99821</v>
      </c>
      <c r="F133" s="34">
        <v>50.670558375634521</v>
      </c>
    </row>
    <row r="134" spans="1:6" ht="15" customHeight="1" x14ac:dyDescent="0.25">
      <c r="A134" s="6">
        <v>133</v>
      </c>
      <c r="B134" s="3" t="s">
        <v>141</v>
      </c>
      <c r="C134" s="7">
        <v>100116</v>
      </c>
      <c r="D134" s="8">
        <v>6.721275316675297E-5</v>
      </c>
      <c r="E134" s="33">
        <v>-1614521</v>
      </c>
      <c r="F134" s="34">
        <v>-0.94161096488644536</v>
      </c>
    </row>
    <row r="135" spans="1:6" ht="15" customHeight="1" x14ac:dyDescent="0.25">
      <c r="A135" s="6">
        <v>134</v>
      </c>
      <c r="B135" s="3" t="s">
        <v>230</v>
      </c>
      <c r="C135" s="7">
        <v>99690</v>
      </c>
      <c r="D135" s="8">
        <v>6.6926758591969354E-5</v>
      </c>
      <c r="E135" s="33">
        <v>13775</v>
      </c>
      <c r="F135" s="34">
        <v>0.1603328871559099</v>
      </c>
    </row>
    <row r="136" spans="1:6" ht="15" customHeight="1" x14ac:dyDescent="0.25">
      <c r="A136" s="6">
        <v>135</v>
      </c>
      <c r="B136" s="3" t="s">
        <v>158</v>
      </c>
      <c r="C136" s="7">
        <v>98335</v>
      </c>
      <c r="D136" s="8">
        <v>6.6017081012551974E-5</v>
      </c>
      <c r="E136" s="33">
        <v>8648</v>
      </c>
      <c r="F136" s="34">
        <v>9.6424230936479088E-2</v>
      </c>
    </row>
    <row r="137" spans="1:6" ht="15" customHeight="1" x14ac:dyDescent="0.25">
      <c r="A137" s="6">
        <v>136</v>
      </c>
      <c r="B137" s="3" t="s">
        <v>194</v>
      </c>
      <c r="C137" s="7">
        <v>95938</v>
      </c>
      <c r="D137" s="8">
        <v>6.4407858017818804E-5</v>
      </c>
      <c r="E137" s="33">
        <v>14840</v>
      </c>
      <c r="F137" s="34">
        <v>0.18298848306986609</v>
      </c>
    </row>
    <row r="138" spans="1:6" ht="15" customHeight="1" x14ac:dyDescent="0.25">
      <c r="A138" s="6">
        <v>137</v>
      </c>
      <c r="B138" s="3" t="s">
        <v>249</v>
      </c>
      <c r="C138" s="7">
        <v>93955</v>
      </c>
      <c r="D138" s="8">
        <v>6.3076573412664062E-5</v>
      </c>
      <c r="E138" s="33" t="s">
        <v>238</v>
      </c>
      <c r="F138" s="34" t="s">
        <v>238</v>
      </c>
    </row>
    <row r="139" spans="1:6" ht="15" customHeight="1" x14ac:dyDescent="0.25">
      <c r="A139" s="6">
        <v>138</v>
      </c>
      <c r="B139" s="3" t="s">
        <v>231</v>
      </c>
      <c r="C139" s="7">
        <v>93510</v>
      </c>
      <c r="D139" s="8">
        <v>6.2777823211305586E-5</v>
      </c>
      <c r="E139" s="33">
        <v>30710</v>
      </c>
      <c r="F139" s="34">
        <v>0.48901273885350316</v>
      </c>
    </row>
    <row r="140" spans="1:6" ht="15" customHeight="1" x14ac:dyDescent="0.25">
      <c r="A140" s="6">
        <v>139</v>
      </c>
      <c r="B140" s="3" t="s">
        <v>191</v>
      </c>
      <c r="C140" s="7">
        <v>89687</v>
      </c>
      <c r="D140" s="8">
        <v>6.0211256874691097E-5</v>
      </c>
      <c r="E140" s="33">
        <v>12687</v>
      </c>
      <c r="F140" s="34">
        <v>0.16476623376623376</v>
      </c>
    </row>
    <row r="141" spans="1:6" ht="15" customHeight="1" x14ac:dyDescent="0.25">
      <c r="A141" s="6">
        <v>140</v>
      </c>
      <c r="B141" s="3" t="s">
        <v>94</v>
      </c>
      <c r="C141" s="7">
        <v>87800</v>
      </c>
      <c r="D141" s="8">
        <v>5.8944421751177747E-5</v>
      </c>
      <c r="E141" s="33">
        <v>-15330</v>
      </c>
      <c r="F141" s="34">
        <v>-0.14864733831086976</v>
      </c>
    </row>
    <row r="142" spans="1:6" ht="15" customHeight="1" x14ac:dyDescent="0.25">
      <c r="A142" s="6">
        <v>141</v>
      </c>
      <c r="B142" s="3" t="s">
        <v>205</v>
      </c>
      <c r="C142" s="7">
        <v>81779</v>
      </c>
      <c r="D142" s="8">
        <v>5.4902230824482518E-5</v>
      </c>
      <c r="E142" s="33">
        <v>-41376</v>
      </c>
      <c r="F142" s="34">
        <v>-0.3359668710161991</v>
      </c>
    </row>
    <row r="143" spans="1:6" ht="15" customHeight="1" x14ac:dyDescent="0.25">
      <c r="A143" s="6">
        <v>142</v>
      </c>
      <c r="B143" s="3" t="s">
        <v>175</v>
      </c>
      <c r="C143" s="7">
        <v>77436</v>
      </c>
      <c r="D143" s="8">
        <v>5.1986563128977219E-5</v>
      </c>
      <c r="E143" s="33">
        <v>-18502</v>
      </c>
      <c r="F143" s="34">
        <v>-0.19285371802622528</v>
      </c>
    </row>
    <row r="144" spans="1:6" ht="15" customHeight="1" x14ac:dyDescent="0.25">
      <c r="A144" s="6">
        <v>143</v>
      </c>
      <c r="B144" s="3" t="s">
        <v>177</v>
      </c>
      <c r="C144" s="7">
        <v>77000</v>
      </c>
      <c r="D144" s="8">
        <v>5.169385506652262E-5</v>
      </c>
      <c r="E144" s="33">
        <v>14689</v>
      </c>
      <c r="F144" s="34">
        <v>0.23573686828970808</v>
      </c>
    </row>
    <row r="145" spans="1:6" ht="15" customHeight="1" x14ac:dyDescent="0.25">
      <c r="A145" s="6">
        <v>144</v>
      </c>
      <c r="B145" s="3" t="s">
        <v>271</v>
      </c>
      <c r="C145" s="7">
        <v>73675</v>
      </c>
      <c r="D145" s="8">
        <v>4.9461620415922785E-5</v>
      </c>
      <c r="E145" s="33" t="s">
        <v>238</v>
      </c>
      <c r="F145" s="34" t="s">
        <v>299</v>
      </c>
    </row>
    <row r="146" spans="1:6" ht="15" customHeight="1" x14ac:dyDescent="0.25">
      <c r="A146" s="6">
        <v>145</v>
      </c>
      <c r="B146" s="3" t="s">
        <v>300</v>
      </c>
      <c r="C146" s="7">
        <v>70400</v>
      </c>
      <c r="D146" s="8">
        <v>4.726295320367783E-5</v>
      </c>
      <c r="E146" s="33">
        <v>66141</v>
      </c>
      <c r="F146" s="34">
        <v>15.529701807936135</v>
      </c>
    </row>
    <row r="147" spans="1:6" ht="15" customHeight="1" x14ac:dyDescent="0.25">
      <c r="A147" s="6">
        <v>146</v>
      </c>
      <c r="B147" s="3" t="s">
        <v>39</v>
      </c>
      <c r="C147" s="7">
        <v>70370</v>
      </c>
      <c r="D147" s="8">
        <v>4.7242812740664895E-5</v>
      </c>
      <c r="E147" s="33">
        <v>-85934</v>
      </c>
      <c r="F147" s="34">
        <v>-0.54978759340771832</v>
      </c>
    </row>
    <row r="148" spans="1:6" ht="15" customHeight="1" x14ac:dyDescent="0.25">
      <c r="A148" s="6">
        <v>147</v>
      </c>
      <c r="B148" s="3" t="s">
        <v>257</v>
      </c>
      <c r="C148" s="7">
        <v>70035</v>
      </c>
      <c r="D148" s="8">
        <v>4.7017910903687169E-5</v>
      </c>
      <c r="E148" s="33" t="s">
        <v>238</v>
      </c>
      <c r="F148" s="34" t="s">
        <v>238</v>
      </c>
    </row>
    <row r="149" spans="1:6" ht="15" customHeight="1" x14ac:dyDescent="0.25">
      <c r="A149" s="6">
        <v>148</v>
      </c>
      <c r="B149" s="3" t="s">
        <v>258</v>
      </c>
      <c r="C149" s="7">
        <v>70000</v>
      </c>
      <c r="D149" s="8">
        <v>4.6994413696838746E-5</v>
      </c>
      <c r="E149" s="33" t="s">
        <v>238</v>
      </c>
      <c r="F149" s="34" t="s">
        <v>238</v>
      </c>
    </row>
    <row r="150" spans="1:6" ht="15" customHeight="1" x14ac:dyDescent="0.25">
      <c r="A150" s="6">
        <v>149</v>
      </c>
      <c r="B150" s="3" t="s">
        <v>180</v>
      </c>
      <c r="C150" s="7">
        <v>66600</v>
      </c>
      <c r="D150" s="8">
        <v>4.4711827888706584E-5</v>
      </c>
      <c r="E150" s="33">
        <v>-1012021</v>
      </c>
      <c r="F150" s="34">
        <v>-0.93825449346897571</v>
      </c>
    </row>
    <row r="151" spans="1:6" ht="15" customHeight="1" x14ac:dyDescent="0.25">
      <c r="A151" s="6">
        <v>150</v>
      </c>
      <c r="B151" s="3" t="s">
        <v>78</v>
      </c>
      <c r="C151" s="7">
        <v>66000</v>
      </c>
      <c r="D151" s="8">
        <v>4.4309018628447965E-5</v>
      </c>
      <c r="E151" s="33">
        <v>7000</v>
      </c>
      <c r="F151" s="34">
        <v>0.11864406779661017</v>
      </c>
    </row>
    <row r="152" spans="1:6" ht="15" customHeight="1" x14ac:dyDescent="0.25">
      <c r="A152" s="6">
        <v>151</v>
      </c>
      <c r="B152" s="3" t="s">
        <v>301</v>
      </c>
      <c r="C152" s="7">
        <v>65991</v>
      </c>
      <c r="D152" s="8">
        <v>4.4302976489544081E-5</v>
      </c>
      <c r="E152" s="33" t="s">
        <v>238</v>
      </c>
      <c r="F152" s="34" t="s">
        <v>238</v>
      </c>
    </row>
    <row r="153" spans="1:6" ht="15" customHeight="1" x14ac:dyDescent="0.25">
      <c r="A153" s="6">
        <v>152</v>
      </c>
      <c r="B153" s="3" t="s">
        <v>261</v>
      </c>
      <c r="C153" s="7">
        <v>61291</v>
      </c>
      <c r="D153" s="8">
        <v>4.1147637284184914E-5</v>
      </c>
      <c r="E153" s="33" t="s">
        <v>238</v>
      </c>
      <c r="F153" s="34" t="s">
        <v>238</v>
      </c>
    </row>
    <row r="154" spans="1:6" ht="15" customHeight="1" x14ac:dyDescent="0.25">
      <c r="A154" s="6">
        <v>153</v>
      </c>
      <c r="B154" s="3" t="s">
        <v>262</v>
      </c>
      <c r="C154" s="7">
        <v>59000</v>
      </c>
      <c r="D154" s="8">
        <v>3.9609577258764091E-5</v>
      </c>
      <c r="E154" s="33" t="s">
        <v>238</v>
      </c>
      <c r="F154" s="34" t="s">
        <v>238</v>
      </c>
    </row>
    <row r="155" spans="1:6" ht="15" customHeight="1" x14ac:dyDescent="0.25">
      <c r="A155" s="6">
        <v>154</v>
      </c>
      <c r="B155" s="3" t="s">
        <v>302</v>
      </c>
      <c r="C155" s="7">
        <v>55787</v>
      </c>
      <c r="D155" s="8">
        <v>3.745253367007919E-5</v>
      </c>
      <c r="E155" s="33">
        <v>30418</v>
      </c>
      <c r="F155" s="34">
        <v>1.199022428948717</v>
      </c>
    </row>
    <row r="156" spans="1:6" ht="15" customHeight="1" x14ac:dyDescent="0.25">
      <c r="A156" s="6">
        <v>155</v>
      </c>
      <c r="B156" s="3" t="s">
        <v>156</v>
      </c>
      <c r="C156" s="7">
        <v>54774</v>
      </c>
      <c r="D156" s="8">
        <v>3.6772457369009222E-5</v>
      </c>
      <c r="E156" s="33">
        <v>17405</v>
      </c>
      <c r="F156" s="34">
        <v>0.46576038962776634</v>
      </c>
    </row>
    <row r="157" spans="1:6" ht="15" customHeight="1" x14ac:dyDescent="0.25">
      <c r="A157" s="6">
        <v>156</v>
      </c>
      <c r="B157" s="3" t="s">
        <v>29</v>
      </c>
      <c r="C157" s="7">
        <v>54095</v>
      </c>
      <c r="D157" s="8">
        <v>3.6316611556149887E-5</v>
      </c>
      <c r="E157" s="33">
        <v>-147793</v>
      </c>
      <c r="F157" s="34">
        <v>-0.73205440640355046</v>
      </c>
    </row>
    <row r="158" spans="1:6" ht="15" customHeight="1" x14ac:dyDescent="0.25">
      <c r="A158" s="6">
        <v>157</v>
      </c>
      <c r="B158" s="3" t="s">
        <v>225</v>
      </c>
      <c r="C158" s="7">
        <v>53900</v>
      </c>
      <c r="D158" s="8">
        <v>3.6185698546565834E-5</v>
      </c>
      <c r="E158" s="33">
        <v>11813</v>
      </c>
      <c r="F158" s="34">
        <v>0.28068049516477772</v>
      </c>
    </row>
    <row r="159" spans="1:6" ht="15" customHeight="1" x14ac:dyDescent="0.25">
      <c r="A159" s="6">
        <v>158</v>
      </c>
      <c r="B159" s="3" t="s">
        <v>260</v>
      </c>
      <c r="C159" s="7">
        <v>53658</v>
      </c>
      <c r="D159" s="8">
        <v>3.6023232144928196E-5</v>
      </c>
      <c r="E159" s="33" t="s">
        <v>238</v>
      </c>
      <c r="F159" s="34" t="s">
        <v>238</v>
      </c>
    </row>
    <row r="160" spans="1:6" ht="15" customHeight="1" x14ac:dyDescent="0.25">
      <c r="A160" s="6">
        <v>159</v>
      </c>
      <c r="B160" s="3" t="s">
        <v>263</v>
      </c>
      <c r="C160" s="7">
        <v>51413</v>
      </c>
      <c r="D160" s="8">
        <v>3.4516054162793865E-5</v>
      </c>
      <c r="E160" s="33" t="s">
        <v>238</v>
      </c>
      <c r="F160" s="34" t="s">
        <v>238</v>
      </c>
    </row>
    <row r="161" spans="1:6" ht="15" customHeight="1" x14ac:dyDescent="0.25">
      <c r="A161" s="6">
        <v>160</v>
      </c>
      <c r="B161" s="3" t="s">
        <v>303</v>
      </c>
      <c r="C161" s="7">
        <v>51261</v>
      </c>
      <c r="D161" s="8">
        <v>3.4414009150195012E-5</v>
      </c>
      <c r="E161" s="33" t="s">
        <v>238</v>
      </c>
      <c r="F161" s="34" t="s">
        <v>238</v>
      </c>
    </row>
    <row r="162" spans="1:6" ht="15" customHeight="1" x14ac:dyDescent="0.25">
      <c r="A162" s="6">
        <v>161</v>
      </c>
      <c r="B162" s="3" t="s">
        <v>304</v>
      </c>
      <c r="C162" s="7">
        <v>51164</v>
      </c>
      <c r="D162" s="8">
        <v>3.4348888319786542E-5</v>
      </c>
      <c r="E162" s="33" t="s">
        <v>238</v>
      </c>
      <c r="F162" s="34" t="s">
        <v>238</v>
      </c>
    </row>
    <row r="163" spans="1:6" ht="15" customHeight="1" x14ac:dyDescent="0.25">
      <c r="A163" s="6">
        <v>162</v>
      </c>
      <c r="B163" s="3" t="s">
        <v>305</v>
      </c>
      <c r="C163" s="7">
        <v>49414</v>
      </c>
      <c r="D163" s="8">
        <v>3.3174027977365573E-5</v>
      </c>
      <c r="E163" s="33" t="s">
        <v>238</v>
      </c>
      <c r="F163" s="34" t="s">
        <v>238</v>
      </c>
    </row>
    <row r="164" spans="1:6" ht="15" customHeight="1" x14ac:dyDescent="0.25">
      <c r="A164" s="6">
        <v>163</v>
      </c>
      <c r="B164" s="3" t="s">
        <v>259</v>
      </c>
      <c r="C164" s="7">
        <v>49213</v>
      </c>
      <c r="D164" s="8">
        <v>3.3039086875178932E-5</v>
      </c>
      <c r="E164" s="33" t="s">
        <v>238</v>
      </c>
      <c r="F164" s="34" t="s">
        <v>238</v>
      </c>
    </row>
    <row r="165" spans="1:6" ht="15" customHeight="1" x14ac:dyDescent="0.25">
      <c r="A165" s="6">
        <v>164</v>
      </c>
      <c r="B165" s="3" t="s">
        <v>306</v>
      </c>
      <c r="C165" s="7">
        <v>48076</v>
      </c>
      <c r="D165" s="8">
        <v>3.2275763326988855E-5</v>
      </c>
      <c r="E165" s="33" t="s">
        <v>238</v>
      </c>
      <c r="F165" s="34" t="s">
        <v>238</v>
      </c>
    </row>
    <row r="166" spans="1:6" ht="15" customHeight="1" x14ac:dyDescent="0.25">
      <c r="A166" s="6">
        <v>165</v>
      </c>
      <c r="B166" s="3" t="s">
        <v>130</v>
      </c>
      <c r="C166" s="7">
        <v>46858</v>
      </c>
      <c r="D166" s="8">
        <v>3.1458060528663857E-5</v>
      </c>
      <c r="E166" s="33">
        <v>17986</v>
      </c>
      <c r="F166" s="34">
        <v>0.6229564976447769</v>
      </c>
    </row>
    <row r="167" spans="1:6" ht="15" customHeight="1" x14ac:dyDescent="0.25">
      <c r="A167" s="6">
        <v>166</v>
      </c>
      <c r="B167" s="3" t="s">
        <v>207</v>
      </c>
      <c r="C167" s="7">
        <v>43980</v>
      </c>
      <c r="D167" s="8">
        <v>2.9525918776956689E-5</v>
      </c>
      <c r="E167" s="33">
        <v>-75418</v>
      </c>
      <c r="F167" s="34">
        <v>-0.63165212147607164</v>
      </c>
    </row>
    <row r="168" spans="1:6" ht="15" customHeight="1" x14ac:dyDescent="0.25">
      <c r="A168" s="6">
        <v>167</v>
      </c>
      <c r="B168" s="3" t="s">
        <v>264</v>
      </c>
      <c r="C168" s="7">
        <v>43055</v>
      </c>
      <c r="D168" s="8">
        <v>2.8904921167391318E-5</v>
      </c>
      <c r="E168" s="33" t="s">
        <v>238</v>
      </c>
      <c r="F168" s="34" t="s">
        <v>238</v>
      </c>
    </row>
    <row r="169" spans="1:6" ht="15" customHeight="1" x14ac:dyDescent="0.25">
      <c r="A169" s="6">
        <v>168</v>
      </c>
      <c r="B169" s="3" t="s">
        <v>169</v>
      </c>
      <c r="C169" s="7">
        <v>42900</v>
      </c>
      <c r="D169" s="8">
        <v>2.8800862108491175E-5</v>
      </c>
      <c r="E169" s="33">
        <v>-27135</v>
      </c>
      <c r="F169" s="34">
        <v>-0.38744913257656888</v>
      </c>
    </row>
    <row r="170" spans="1:6" ht="15" customHeight="1" x14ac:dyDescent="0.25">
      <c r="A170" s="6">
        <v>169</v>
      </c>
      <c r="B170" s="3" t="s">
        <v>307</v>
      </c>
      <c r="C170" s="7">
        <v>42000</v>
      </c>
      <c r="D170" s="8">
        <v>2.8196648218103251E-5</v>
      </c>
      <c r="E170" s="33" t="s">
        <v>238</v>
      </c>
      <c r="F170" s="34" t="s">
        <v>238</v>
      </c>
    </row>
    <row r="171" spans="1:6" ht="15" customHeight="1" x14ac:dyDescent="0.25">
      <c r="A171" s="6">
        <v>170</v>
      </c>
      <c r="B171" s="3" t="s">
        <v>234</v>
      </c>
      <c r="C171" s="7">
        <v>41531</v>
      </c>
      <c r="D171" s="8">
        <v>2.788178564633443E-5</v>
      </c>
      <c r="E171" s="33">
        <v>-17469</v>
      </c>
      <c r="F171" s="34">
        <v>-0.29608474576271188</v>
      </c>
    </row>
    <row r="172" spans="1:6" ht="15" customHeight="1" x14ac:dyDescent="0.25">
      <c r="A172" s="6">
        <v>171</v>
      </c>
      <c r="B172" s="3" t="s">
        <v>265</v>
      </c>
      <c r="C172" s="7">
        <v>39189</v>
      </c>
      <c r="D172" s="8">
        <v>2.6309486833791625E-5</v>
      </c>
      <c r="E172" s="33" t="s">
        <v>238</v>
      </c>
      <c r="F172" s="34" t="s">
        <v>238</v>
      </c>
    </row>
    <row r="173" spans="1:6" ht="15" customHeight="1" x14ac:dyDescent="0.25">
      <c r="A173" s="6">
        <v>172</v>
      </c>
      <c r="B173" s="3" t="s">
        <v>171</v>
      </c>
      <c r="C173" s="7">
        <v>39073</v>
      </c>
      <c r="D173" s="8">
        <v>2.6231610376808291E-5</v>
      </c>
      <c r="E173" s="33">
        <v>-2927</v>
      </c>
      <c r="F173" s="34">
        <v>-6.9690476190476192E-2</v>
      </c>
    </row>
    <row r="174" spans="1:6" ht="15" customHeight="1" x14ac:dyDescent="0.25">
      <c r="A174" s="6">
        <v>173</v>
      </c>
      <c r="B174" s="3" t="s">
        <v>223</v>
      </c>
      <c r="C174" s="7">
        <v>38250</v>
      </c>
      <c r="D174" s="8">
        <v>2.5679090341486888E-5</v>
      </c>
      <c r="E174" s="33">
        <v>-39038</v>
      </c>
      <c r="F174" s="34">
        <v>-0.50509781596108061</v>
      </c>
    </row>
    <row r="175" spans="1:6" ht="15" customHeight="1" x14ac:dyDescent="0.25">
      <c r="A175" s="6">
        <v>174</v>
      </c>
      <c r="B175" s="3" t="s">
        <v>147</v>
      </c>
      <c r="C175" s="7">
        <v>37800</v>
      </c>
      <c r="D175" s="8">
        <v>2.5376983396292924E-5</v>
      </c>
      <c r="E175" s="33">
        <v>-3400</v>
      </c>
      <c r="F175" s="34">
        <v>-8.2524271844660199E-2</v>
      </c>
    </row>
    <row r="176" spans="1:6" ht="15" customHeight="1" x14ac:dyDescent="0.25">
      <c r="A176" s="6">
        <v>175</v>
      </c>
      <c r="B176" s="3" t="s">
        <v>266</v>
      </c>
      <c r="C176" s="7">
        <v>36089</v>
      </c>
      <c r="D176" s="8">
        <v>2.4228305655788764E-5</v>
      </c>
      <c r="E176" s="33" t="s">
        <v>238</v>
      </c>
      <c r="F176" s="34" t="s">
        <v>238</v>
      </c>
    </row>
    <row r="177" spans="1:6" ht="15" customHeight="1" x14ac:dyDescent="0.25">
      <c r="A177" s="6">
        <v>176</v>
      </c>
      <c r="B177" s="3" t="s">
        <v>182</v>
      </c>
      <c r="C177" s="7">
        <v>34500</v>
      </c>
      <c r="D177" s="8">
        <v>2.3161532464870526E-5</v>
      </c>
      <c r="E177" s="33">
        <v>-771</v>
      </c>
      <c r="F177" s="34">
        <v>-2.1859317853193842E-2</v>
      </c>
    </row>
    <row r="178" spans="1:6" ht="15" customHeight="1" x14ac:dyDescent="0.25">
      <c r="A178" s="6">
        <v>177</v>
      </c>
      <c r="B178" s="3" t="s">
        <v>272</v>
      </c>
      <c r="C178" s="7">
        <v>32862</v>
      </c>
      <c r="D178" s="8">
        <v>2.2061863184364499E-5</v>
      </c>
      <c r="E178" s="33" t="s">
        <v>238</v>
      </c>
      <c r="F178" s="34" t="s">
        <v>238</v>
      </c>
    </row>
    <row r="179" spans="1:6" ht="15" customHeight="1" x14ac:dyDescent="0.25">
      <c r="A179" s="6">
        <v>178</v>
      </c>
      <c r="B179" s="3" t="s">
        <v>253</v>
      </c>
      <c r="C179" s="7">
        <v>31600</v>
      </c>
      <c r="D179" s="8">
        <v>2.1214621040287207E-5</v>
      </c>
      <c r="E179" s="33" t="s">
        <v>238</v>
      </c>
      <c r="F179" s="34" t="s">
        <v>238</v>
      </c>
    </row>
    <row r="180" spans="1:6" ht="15" customHeight="1" x14ac:dyDescent="0.25">
      <c r="A180" s="6">
        <v>179</v>
      </c>
      <c r="B180" s="3" t="s">
        <v>228</v>
      </c>
      <c r="C180" s="7">
        <v>31432</v>
      </c>
      <c r="D180" s="8">
        <v>2.1101834447414795E-5</v>
      </c>
      <c r="E180" s="33">
        <v>-195747</v>
      </c>
      <c r="F180" s="34">
        <v>-0.8616421412190387</v>
      </c>
    </row>
    <row r="181" spans="1:6" ht="15" customHeight="1" x14ac:dyDescent="0.25">
      <c r="A181" s="6">
        <v>180</v>
      </c>
      <c r="B181" s="3" t="s">
        <v>267</v>
      </c>
      <c r="C181" s="7">
        <v>31012</v>
      </c>
      <c r="D181" s="8">
        <v>2.0819867965233763E-5</v>
      </c>
      <c r="E181" s="33" t="s">
        <v>238</v>
      </c>
      <c r="F181" s="34" t="s">
        <v>238</v>
      </c>
    </row>
    <row r="182" spans="1:6" ht="15" customHeight="1" x14ac:dyDescent="0.25">
      <c r="A182" s="6">
        <v>181</v>
      </c>
      <c r="B182" s="3" t="s">
        <v>176</v>
      </c>
      <c r="C182" s="7">
        <v>31000</v>
      </c>
      <c r="D182" s="8">
        <v>2.0811811780028589E-5</v>
      </c>
      <c r="E182" s="33">
        <v>-12914</v>
      </c>
      <c r="F182" s="34">
        <v>-0.29407478252948943</v>
      </c>
    </row>
    <row r="183" spans="1:6" ht="15" customHeight="1" x14ac:dyDescent="0.25">
      <c r="A183" s="6">
        <v>182</v>
      </c>
      <c r="B183" s="3" t="s">
        <v>308</v>
      </c>
      <c r="C183" s="7">
        <v>30000</v>
      </c>
      <c r="D183" s="8">
        <v>2.0140463012930893E-5</v>
      </c>
      <c r="E183" s="33">
        <v>28097</v>
      </c>
      <c r="F183" s="34">
        <v>14.764582238570679</v>
      </c>
    </row>
    <row r="184" spans="1:6" ht="15" customHeight="1" x14ac:dyDescent="0.25">
      <c r="A184" s="6">
        <v>183</v>
      </c>
      <c r="B184" s="3" t="s">
        <v>27</v>
      </c>
      <c r="C184" s="7">
        <v>29180</v>
      </c>
      <c r="D184" s="8">
        <v>1.9589957023910781E-5</v>
      </c>
      <c r="E184" s="33">
        <v>-9893</v>
      </c>
      <c r="F184" s="34">
        <v>-0.25319274179100659</v>
      </c>
    </row>
    <row r="185" spans="1:6" ht="15" customHeight="1" x14ac:dyDescent="0.25">
      <c r="A185" s="6">
        <v>184</v>
      </c>
      <c r="B185" s="3" t="s">
        <v>232</v>
      </c>
      <c r="C185" s="7">
        <v>26782</v>
      </c>
      <c r="D185" s="8">
        <v>1.7980062680410505E-5</v>
      </c>
      <c r="E185" s="33">
        <v>-11018</v>
      </c>
      <c r="F185" s="34">
        <v>-0.29148148148148151</v>
      </c>
    </row>
    <row r="186" spans="1:6" ht="15" customHeight="1" x14ac:dyDescent="0.25">
      <c r="A186" s="6">
        <v>185</v>
      </c>
      <c r="B186" s="3" t="s">
        <v>151</v>
      </c>
      <c r="C186" s="7">
        <v>23861</v>
      </c>
      <c r="D186" s="8">
        <v>1.6019052931718135E-5</v>
      </c>
      <c r="E186" s="33">
        <v>-2097</v>
      </c>
      <c r="F186" s="34">
        <v>-8.0784343940211112E-2</v>
      </c>
    </row>
    <row r="187" spans="1:6" ht="15" customHeight="1" x14ac:dyDescent="0.25">
      <c r="A187" s="6">
        <v>186</v>
      </c>
      <c r="B187" s="3" t="s">
        <v>188</v>
      </c>
      <c r="C187" s="7">
        <v>23105</v>
      </c>
      <c r="D187" s="8">
        <v>1.5511513263792275E-5</v>
      </c>
      <c r="E187" s="33">
        <v>-193287</v>
      </c>
      <c r="F187" s="34">
        <v>-0.89322618211394134</v>
      </c>
    </row>
    <row r="188" spans="1:6" ht="15" customHeight="1" x14ac:dyDescent="0.25">
      <c r="A188" s="6">
        <v>187</v>
      </c>
      <c r="B188" s="3" t="s">
        <v>214</v>
      </c>
      <c r="C188" s="7">
        <v>22200</v>
      </c>
      <c r="D188" s="8">
        <v>1.4903942629568861E-5</v>
      </c>
      <c r="E188" s="33">
        <v>-1661</v>
      </c>
      <c r="F188" s="34">
        <v>-6.9611499937135918E-2</v>
      </c>
    </row>
    <row r="189" spans="1:6" ht="15" customHeight="1" x14ac:dyDescent="0.25">
      <c r="A189" s="6">
        <v>188</v>
      </c>
      <c r="B189" s="3" t="s">
        <v>127</v>
      </c>
      <c r="C189" s="7">
        <v>22105</v>
      </c>
      <c r="D189" s="8">
        <v>1.4840164496694579E-5</v>
      </c>
      <c r="E189" s="33">
        <v>-63460</v>
      </c>
      <c r="F189" s="34">
        <v>-0.74165838835972653</v>
      </c>
    </row>
    <row r="190" spans="1:6" ht="15" customHeight="1" x14ac:dyDescent="0.25">
      <c r="A190" s="6">
        <v>189</v>
      </c>
      <c r="B190" s="3" t="s">
        <v>309</v>
      </c>
      <c r="C190" s="7">
        <v>21855</v>
      </c>
      <c r="D190" s="8">
        <v>1.4672327304920156E-5</v>
      </c>
      <c r="E190" s="33">
        <v>17655</v>
      </c>
      <c r="F190" s="34">
        <v>4.2035714285714283</v>
      </c>
    </row>
    <row r="191" spans="1:6" ht="15" customHeight="1" x14ac:dyDescent="0.25">
      <c r="A191" s="6">
        <v>190</v>
      </c>
      <c r="B191" s="3" t="s">
        <v>173</v>
      </c>
      <c r="C191" s="7">
        <v>21630</v>
      </c>
      <c r="D191" s="8">
        <v>1.4521273832323174E-5</v>
      </c>
      <c r="E191" s="33">
        <v>2607</v>
      </c>
      <c r="F191" s="34">
        <v>0.13704463018451349</v>
      </c>
    </row>
    <row r="192" spans="1:6" ht="15" customHeight="1" x14ac:dyDescent="0.25">
      <c r="A192" s="6">
        <v>191</v>
      </c>
      <c r="B192" s="3" t="s">
        <v>162</v>
      </c>
      <c r="C192" s="7">
        <v>21629</v>
      </c>
      <c r="D192" s="8">
        <v>1.4520602483556076E-5</v>
      </c>
      <c r="E192" s="33">
        <v>-5153</v>
      </c>
      <c r="F192" s="34">
        <v>-0.19240534687476663</v>
      </c>
    </row>
    <row r="193" spans="1:6" ht="15" customHeight="1" x14ac:dyDescent="0.25">
      <c r="A193" s="6">
        <v>192</v>
      </c>
      <c r="B193" s="3" t="s">
        <v>310</v>
      </c>
      <c r="C193" s="7">
        <v>20820</v>
      </c>
      <c r="D193" s="8">
        <v>1.3977481330974039E-5</v>
      </c>
      <c r="E193" s="33">
        <v>-35102</v>
      </c>
      <c r="F193" s="34">
        <v>-0.62769571903723043</v>
      </c>
    </row>
    <row r="194" spans="1:6" ht="15" customHeight="1" x14ac:dyDescent="0.25">
      <c r="A194" s="6">
        <v>193</v>
      </c>
      <c r="B194" s="3" t="s">
        <v>311</v>
      </c>
      <c r="C194" s="7">
        <v>19677</v>
      </c>
      <c r="D194" s="8">
        <v>1.3210129690181372E-5</v>
      </c>
      <c r="E194" s="33" t="s">
        <v>238</v>
      </c>
      <c r="F194" s="34" t="s">
        <v>238</v>
      </c>
    </row>
    <row r="195" spans="1:6" ht="15" customHeight="1" x14ac:dyDescent="0.25">
      <c r="A195" s="6">
        <v>194</v>
      </c>
      <c r="B195" s="3" t="s">
        <v>170</v>
      </c>
      <c r="C195" s="7">
        <v>19216</v>
      </c>
      <c r="D195" s="8">
        <v>1.2900637908549334E-5</v>
      </c>
      <c r="E195" s="33">
        <v>0</v>
      </c>
      <c r="F195" s="34" t="s">
        <v>238</v>
      </c>
    </row>
    <row r="196" spans="1:6" ht="15" customHeight="1" x14ac:dyDescent="0.25">
      <c r="A196" s="6">
        <v>195</v>
      </c>
      <c r="B196" s="3" t="s">
        <v>193</v>
      </c>
      <c r="C196" s="7">
        <v>18451</v>
      </c>
      <c r="D196" s="8">
        <v>1.2387056101719597E-5</v>
      </c>
      <c r="E196" s="33">
        <v>-109303</v>
      </c>
      <c r="F196" s="34">
        <v>-0.85557399376927534</v>
      </c>
    </row>
    <row r="197" spans="1:6" ht="15" customHeight="1" x14ac:dyDescent="0.25">
      <c r="A197" s="6">
        <v>196</v>
      </c>
      <c r="B197" s="3" t="s">
        <v>269</v>
      </c>
      <c r="C197" s="7">
        <v>18000</v>
      </c>
      <c r="D197" s="8">
        <v>1.2084277807758536E-5</v>
      </c>
      <c r="E197" s="33" t="s">
        <v>238</v>
      </c>
      <c r="F197" s="34" t="s">
        <v>238</v>
      </c>
    </row>
    <row r="198" spans="1:6" ht="15" customHeight="1" x14ac:dyDescent="0.25">
      <c r="A198" s="6">
        <v>197</v>
      </c>
      <c r="B198" s="3" t="s">
        <v>312</v>
      </c>
      <c r="C198" s="7">
        <v>18000</v>
      </c>
      <c r="D198" s="8">
        <v>1.2084277807758536E-5</v>
      </c>
      <c r="E198" s="33" t="s">
        <v>238</v>
      </c>
      <c r="F198" s="34" t="s">
        <v>238</v>
      </c>
    </row>
    <row r="199" spans="1:6" ht="15" customHeight="1" x14ac:dyDescent="0.25">
      <c r="A199" s="6">
        <v>198</v>
      </c>
      <c r="B199" s="3" t="s">
        <v>313</v>
      </c>
      <c r="C199" s="7">
        <v>17400</v>
      </c>
      <c r="D199" s="8">
        <v>1.1681468547499917E-5</v>
      </c>
      <c r="E199" s="33" t="s">
        <v>238</v>
      </c>
      <c r="F199" s="34" t="s">
        <v>238</v>
      </c>
    </row>
    <row r="200" spans="1:6" ht="15" customHeight="1" x14ac:dyDescent="0.25">
      <c r="A200" s="6">
        <v>199</v>
      </c>
      <c r="B200" s="3" t="s">
        <v>192</v>
      </c>
      <c r="C200" s="7">
        <v>17357</v>
      </c>
      <c r="D200" s="8">
        <v>1.1652600550514716E-5</v>
      </c>
      <c r="E200" s="33">
        <v>-15505</v>
      </c>
      <c r="F200" s="34">
        <v>-0.47182155681334065</v>
      </c>
    </row>
    <row r="201" spans="1:6" ht="15" customHeight="1" x14ac:dyDescent="0.25">
      <c r="A201" s="6">
        <v>200</v>
      </c>
      <c r="B201" s="3" t="s">
        <v>154</v>
      </c>
      <c r="C201" s="7">
        <v>17000</v>
      </c>
      <c r="D201" s="8">
        <v>1.1412929040660839E-5</v>
      </c>
      <c r="E201" s="33">
        <v>-24251</v>
      </c>
      <c r="F201" s="34">
        <v>-0.58788877845385568</v>
      </c>
    </row>
    <row r="202" spans="1:6" ht="15" customHeight="1" x14ac:dyDescent="0.25">
      <c r="A202" s="6">
        <v>201</v>
      </c>
      <c r="B202" s="3" t="s">
        <v>268</v>
      </c>
      <c r="C202" s="7">
        <v>15467</v>
      </c>
      <c r="D202" s="8">
        <v>1.0383751380700071E-5</v>
      </c>
      <c r="E202" s="33" t="s">
        <v>238</v>
      </c>
      <c r="F202" s="34" t="s">
        <v>238</v>
      </c>
    </row>
    <row r="203" spans="1:6" ht="15" customHeight="1" x14ac:dyDescent="0.25">
      <c r="A203" s="6">
        <v>202</v>
      </c>
      <c r="B203" s="3" t="s">
        <v>209</v>
      </c>
      <c r="C203" s="7">
        <v>15000</v>
      </c>
      <c r="D203" s="8">
        <v>1.0070231506465447E-5</v>
      </c>
      <c r="E203" s="33">
        <v>-2000</v>
      </c>
      <c r="F203" s="34">
        <v>-0.11764705882352941</v>
      </c>
    </row>
    <row r="204" spans="1:6" ht="15" customHeight="1" x14ac:dyDescent="0.25">
      <c r="A204" s="6">
        <v>203</v>
      </c>
      <c r="B204" s="3" t="s">
        <v>153</v>
      </c>
      <c r="C204" s="7">
        <v>14559</v>
      </c>
      <c r="D204" s="8">
        <v>9.7741667001753615E-6</v>
      </c>
      <c r="E204" s="33">
        <v>-547514</v>
      </c>
      <c r="F204" s="34">
        <v>-0.97409767058727248</v>
      </c>
    </row>
    <row r="205" spans="1:6" ht="15" customHeight="1" x14ac:dyDescent="0.25">
      <c r="A205" s="6">
        <v>204</v>
      </c>
      <c r="B205" s="3" t="s">
        <v>270</v>
      </c>
      <c r="C205" s="7">
        <v>14379</v>
      </c>
      <c r="D205" s="8">
        <v>9.653323922097777E-6</v>
      </c>
      <c r="E205" s="33" t="s">
        <v>238</v>
      </c>
      <c r="F205" s="34" t="s">
        <v>238</v>
      </c>
    </row>
    <row r="206" spans="1:6" ht="15" customHeight="1" x14ac:dyDescent="0.25">
      <c r="A206" s="6">
        <v>205</v>
      </c>
      <c r="B206" s="3" t="s">
        <v>92</v>
      </c>
      <c r="C206" s="7">
        <v>14355</v>
      </c>
      <c r="D206" s="8">
        <v>9.6372115516874324E-6</v>
      </c>
      <c r="E206" s="33">
        <v>-750134</v>
      </c>
      <c r="F206" s="34">
        <v>-0.98122275140649506</v>
      </c>
    </row>
    <row r="207" spans="1:6" ht="15" customHeight="1" x14ac:dyDescent="0.25">
      <c r="A207" s="6">
        <v>206</v>
      </c>
      <c r="B207" s="3" t="s">
        <v>314</v>
      </c>
      <c r="C207" s="7">
        <v>13866</v>
      </c>
      <c r="D207" s="8">
        <v>9.308922004576658E-6</v>
      </c>
      <c r="E207" s="33" t="s">
        <v>238</v>
      </c>
      <c r="F207" s="34" t="s">
        <v>238</v>
      </c>
    </row>
    <row r="208" spans="1:6" ht="15" customHeight="1" x14ac:dyDescent="0.25">
      <c r="A208" s="6">
        <v>207</v>
      </c>
      <c r="B208" s="3" t="s">
        <v>40</v>
      </c>
      <c r="C208" s="7">
        <v>13240</v>
      </c>
      <c r="D208" s="8">
        <v>8.8886576763735004E-6</v>
      </c>
      <c r="E208" s="33">
        <v>-1760</v>
      </c>
      <c r="F208" s="34">
        <v>-0.11733333333333333</v>
      </c>
    </row>
    <row r="209" spans="1:6" ht="15" customHeight="1" x14ac:dyDescent="0.25">
      <c r="A209" s="6">
        <v>208</v>
      </c>
      <c r="B209" s="3" t="s">
        <v>235</v>
      </c>
      <c r="C209" s="7">
        <v>12811</v>
      </c>
      <c r="D209" s="8">
        <v>8.6006490552885893E-6</v>
      </c>
      <c r="E209" s="33">
        <v>-5189</v>
      </c>
      <c r="F209" s="34">
        <v>-0.2882777777777778</v>
      </c>
    </row>
    <row r="210" spans="1:6" ht="15" customHeight="1" x14ac:dyDescent="0.25">
      <c r="A210" s="6">
        <v>209</v>
      </c>
      <c r="B210" s="3" t="s">
        <v>315</v>
      </c>
      <c r="C210" s="7">
        <v>12068</v>
      </c>
      <c r="D210" s="8">
        <v>8.1018369213350003E-6</v>
      </c>
      <c r="E210" s="33" t="s">
        <v>238</v>
      </c>
      <c r="F210" s="34" t="s">
        <v>238</v>
      </c>
    </row>
    <row r="211" spans="1:6" ht="15" customHeight="1" x14ac:dyDescent="0.25">
      <c r="A211" s="6">
        <v>210</v>
      </c>
      <c r="B211" s="3" t="s">
        <v>32</v>
      </c>
      <c r="C211" s="7">
        <v>12000</v>
      </c>
      <c r="D211" s="8">
        <v>8.0561852051723573E-6</v>
      </c>
      <c r="E211" s="33">
        <v>-60236</v>
      </c>
      <c r="F211" s="34">
        <v>-0.83387784484190708</v>
      </c>
    </row>
    <row r="212" spans="1:6" ht="15" customHeight="1" x14ac:dyDescent="0.25">
      <c r="A212" s="6">
        <v>211</v>
      </c>
      <c r="B212" s="3" t="s">
        <v>221</v>
      </c>
      <c r="C212" s="7">
        <v>11806</v>
      </c>
      <c r="D212" s="8">
        <v>7.9259435443554042E-6</v>
      </c>
      <c r="E212" s="33">
        <v>-25113</v>
      </c>
      <c r="F212" s="34">
        <v>-0.68021885749884881</v>
      </c>
    </row>
    <row r="213" spans="1:6" ht="15" customHeight="1" x14ac:dyDescent="0.25">
      <c r="A213" s="6">
        <v>212</v>
      </c>
      <c r="B213" s="3" t="s">
        <v>157</v>
      </c>
      <c r="C213" s="7">
        <v>9547</v>
      </c>
      <c r="D213" s="8">
        <v>6.4093666794817076E-6</v>
      </c>
      <c r="E213" s="33">
        <v>-775</v>
      </c>
      <c r="F213" s="34">
        <v>-7.5082348382096487E-2</v>
      </c>
    </row>
    <row r="214" spans="1:6" ht="15" customHeight="1" x14ac:dyDescent="0.25">
      <c r="A214" s="6">
        <v>213</v>
      </c>
      <c r="B214" s="3" t="s">
        <v>229</v>
      </c>
      <c r="C214" s="7">
        <v>9075</v>
      </c>
      <c r="D214" s="8">
        <v>6.0924900614115953E-6</v>
      </c>
      <c r="E214" s="33">
        <v>-91041</v>
      </c>
      <c r="F214" s="34">
        <v>-0.90935514802828721</v>
      </c>
    </row>
    <row r="215" spans="1:6" ht="15" customHeight="1" x14ac:dyDescent="0.25">
      <c r="A215" s="6">
        <v>214</v>
      </c>
      <c r="B215" s="3" t="s">
        <v>196</v>
      </c>
      <c r="C215" s="7">
        <v>8238</v>
      </c>
      <c r="D215" s="8">
        <v>5.5305711433508233E-6</v>
      </c>
      <c r="E215" s="33">
        <v>-5041</v>
      </c>
      <c r="F215" s="34">
        <v>-0.37962195948490096</v>
      </c>
    </row>
    <row r="216" spans="1:6" ht="15" customHeight="1" x14ac:dyDescent="0.25">
      <c r="A216" s="6">
        <v>215</v>
      </c>
      <c r="B216" s="3" t="s">
        <v>199</v>
      </c>
      <c r="C216" s="7">
        <v>6706</v>
      </c>
      <c r="D216" s="8">
        <v>4.5020648321571525E-6</v>
      </c>
      <c r="E216" s="33">
        <v>4167</v>
      </c>
      <c r="F216" s="34">
        <v>1.6411973217802285</v>
      </c>
    </row>
    <row r="217" spans="1:6" ht="15" customHeight="1" x14ac:dyDescent="0.25">
      <c r="A217" s="6">
        <v>216</v>
      </c>
      <c r="B217" s="3" t="s">
        <v>167</v>
      </c>
      <c r="C217" s="7">
        <v>6669</v>
      </c>
      <c r="D217" s="8">
        <v>4.4772249277745375E-6</v>
      </c>
      <c r="E217" s="33">
        <v>-188805</v>
      </c>
      <c r="F217" s="34">
        <v>-0.9658829307222444</v>
      </c>
    </row>
    <row r="218" spans="1:6" ht="15" customHeight="1" x14ac:dyDescent="0.25">
      <c r="A218" s="6">
        <v>217</v>
      </c>
      <c r="B218" s="3" t="s">
        <v>316</v>
      </c>
      <c r="C218" s="7">
        <v>6350</v>
      </c>
      <c r="D218" s="8">
        <v>4.2630646710703725E-6</v>
      </c>
      <c r="E218" s="33" t="s">
        <v>238</v>
      </c>
      <c r="F218" s="34" t="s">
        <v>238</v>
      </c>
    </row>
    <row r="219" spans="1:6" ht="15" customHeight="1" x14ac:dyDescent="0.25">
      <c r="A219" s="6">
        <v>218</v>
      </c>
      <c r="B219" s="3" t="s">
        <v>131</v>
      </c>
      <c r="C219" s="7">
        <v>6294</v>
      </c>
      <c r="D219" s="8">
        <v>4.2254691401129009E-6</v>
      </c>
      <c r="E219" s="33">
        <v>-8061</v>
      </c>
      <c r="F219" s="34">
        <v>-0.56154649947753399</v>
      </c>
    </row>
    <row r="220" spans="1:6" ht="15" customHeight="1" x14ac:dyDescent="0.25">
      <c r="A220" s="6">
        <v>219</v>
      </c>
      <c r="B220" s="3" t="s">
        <v>172</v>
      </c>
      <c r="C220" s="7">
        <v>6254</v>
      </c>
      <c r="D220" s="8">
        <v>4.1986151894289932E-6</v>
      </c>
      <c r="E220" s="33">
        <v>-5746</v>
      </c>
      <c r="F220" s="34">
        <v>-0.47883333333333333</v>
      </c>
    </row>
    <row r="221" spans="1:6" ht="15" customHeight="1" x14ac:dyDescent="0.25">
      <c r="A221" s="6">
        <v>220</v>
      </c>
      <c r="B221" s="3" t="s">
        <v>197</v>
      </c>
      <c r="C221" s="7">
        <v>5861</v>
      </c>
      <c r="D221" s="8">
        <v>3.934775123959599E-6</v>
      </c>
      <c r="E221" s="33">
        <v>-3686</v>
      </c>
      <c r="F221" s="34">
        <v>-0.38608987116371635</v>
      </c>
    </row>
    <row r="222" spans="1:6" ht="15" customHeight="1" x14ac:dyDescent="0.25">
      <c r="A222" s="6">
        <v>221</v>
      </c>
      <c r="B222" s="3" t="s">
        <v>236</v>
      </c>
      <c r="C222" s="7">
        <v>5600</v>
      </c>
      <c r="D222" s="8">
        <v>3.7595530957470998E-6</v>
      </c>
      <c r="E222" s="33">
        <v>-1994</v>
      </c>
      <c r="F222" s="34">
        <v>-0.26257571767184618</v>
      </c>
    </row>
    <row r="223" spans="1:6" ht="15" customHeight="1" x14ac:dyDescent="0.25">
      <c r="A223" s="6">
        <v>222</v>
      </c>
      <c r="B223" s="3" t="s">
        <v>317</v>
      </c>
      <c r="C223" s="7">
        <v>5400</v>
      </c>
      <c r="D223" s="8">
        <v>3.6252833423275605E-6</v>
      </c>
      <c r="E223" s="33" t="s">
        <v>238</v>
      </c>
      <c r="F223" s="34" t="s">
        <v>238</v>
      </c>
    </row>
    <row r="224" spans="1:6" ht="15" customHeight="1" x14ac:dyDescent="0.25">
      <c r="A224" s="6">
        <v>223</v>
      </c>
      <c r="B224" s="3" t="s">
        <v>318</v>
      </c>
      <c r="C224" s="7">
        <v>5271</v>
      </c>
      <c r="D224" s="8">
        <v>3.5386793513719578E-6</v>
      </c>
      <c r="E224" s="33" t="s">
        <v>238</v>
      </c>
      <c r="F224" s="34" t="s">
        <v>238</v>
      </c>
    </row>
    <row r="225" spans="1:6" ht="15" customHeight="1" x14ac:dyDescent="0.25">
      <c r="A225" s="6">
        <v>224</v>
      </c>
      <c r="B225" s="3" t="s">
        <v>233</v>
      </c>
      <c r="C225" s="7">
        <v>4103</v>
      </c>
      <c r="D225" s="8">
        <v>2.7545439914018482E-6</v>
      </c>
      <c r="E225" s="33">
        <v>-2191</v>
      </c>
      <c r="F225" s="34">
        <v>-0.34810931045440102</v>
      </c>
    </row>
    <row r="226" spans="1:6" ht="15" customHeight="1" x14ac:dyDescent="0.25">
      <c r="A226" s="6">
        <v>225</v>
      </c>
      <c r="B226" s="3" t="s">
        <v>279</v>
      </c>
      <c r="C226" s="7">
        <v>3521</v>
      </c>
      <c r="D226" s="8">
        <v>2.3638190089509889E-6</v>
      </c>
      <c r="E226" s="33" t="s">
        <v>238</v>
      </c>
      <c r="F226" s="34" t="s">
        <v>238</v>
      </c>
    </row>
    <row r="227" spans="1:6" ht="15" customHeight="1" x14ac:dyDescent="0.25">
      <c r="A227" s="6">
        <v>226</v>
      </c>
      <c r="B227" s="3" t="s">
        <v>129</v>
      </c>
      <c r="C227" s="7">
        <v>2883</v>
      </c>
      <c r="D227" s="8">
        <v>1.9354984955426589E-6</v>
      </c>
      <c r="E227" s="33">
        <v>-96796</v>
      </c>
      <c r="F227" s="34">
        <v>-0.97107715767614045</v>
      </c>
    </row>
    <row r="228" spans="1:6" ht="15" customHeight="1" x14ac:dyDescent="0.25">
      <c r="A228" s="6">
        <v>227</v>
      </c>
      <c r="B228" s="3" t="s">
        <v>132</v>
      </c>
      <c r="C228" s="7">
        <v>2839</v>
      </c>
      <c r="D228" s="8">
        <v>1.9059591497903601E-6</v>
      </c>
      <c r="E228" s="33">
        <v>-2945</v>
      </c>
      <c r="F228" s="34">
        <v>-0.5091632088520055</v>
      </c>
    </row>
    <row r="229" spans="1:6" ht="15" customHeight="1" x14ac:dyDescent="0.25">
      <c r="A229" s="6">
        <v>228</v>
      </c>
      <c r="B229" s="3" t="s">
        <v>198</v>
      </c>
      <c r="C229" s="7">
        <v>2831</v>
      </c>
      <c r="D229" s="8">
        <v>1.9005883596535785E-6</v>
      </c>
      <c r="E229" s="33">
        <v>-3269</v>
      </c>
      <c r="F229" s="34">
        <v>-0.53590163934426227</v>
      </c>
    </row>
    <row r="230" spans="1:6" ht="15" customHeight="1" x14ac:dyDescent="0.25">
      <c r="A230" s="6">
        <v>229</v>
      </c>
      <c r="B230" s="3" t="s">
        <v>190</v>
      </c>
      <c r="C230" s="7">
        <v>2730</v>
      </c>
      <c r="D230" s="8">
        <v>1.8327821341767112E-6</v>
      </c>
      <c r="E230" s="33">
        <v>-91871</v>
      </c>
      <c r="F230" s="34">
        <v>-0.97114195410196513</v>
      </c>
    </row>
    <row r="231" spans="1:6" ht="15" customHeight="1" x14ac:dyDescent="0.25">
      <c r="A231" s="6">
        <v>230</v>
      </c>
      <c r="B231" s="3" t="s">
        <v>179</v>
      </c>
      <c r="C231" s="7">
        <v>1970</v>
      </c>
      <c r="D231" s="8">
        <v>1.322557071182462E-6</v>
      </c>
      <c r="E231" s="33">
        <v>-3301</v>
      </c>
      <c r="F231" s="34">
        <v>-0.62625687725289314</v>
      </c>
    </row>
    <row r="232" spans="1:6" ht="15" customHeight="1" x14ac:dyDescent="0.25">
      <c r="A232" s="6">
        <v>231</v>
      </c>
      <c r="B232" s="3" t="s">
        <v>163</v>
      </c>
      <c r="C232" s="7">
        <v>1703</v>
      </c>
      <c r="D232" s="8">
        <v>1.143306950367377E-6</v>
      </c>
      <c r="E232" s="33">
        <v>-4647</v>
      </c>
      <c r="F232" s="34">
        <v>-0.7318110236220472</v>
      </c>
    </row>
    <row r="233" spans="1:6" ht="15" customHeight="1" x14ac:dyDescent="0.25">
      <c r="A233" s="6">
        <v>232</v>
      </c>
      <c r="B233" s="3" t="s">
        <v>216</v>
      </c>
      <c r="C233" s="7">
        <v>1150</v>
      </c>
      <c r="D233" s="8">
        <v>7.720510821623509E-7</v>
      </c>
      <c r="E233" s="33">
        <v>-2953</v>
      </c>
      <c r="F233" s="34">
        <v>-0.71971728003899582</v>
      </c>
    </row>
    <row r="234" spans="1:6" ht="15" customHeight="1" x14ac:dyDescent="0.25">
      <c r="A234" s="6">
        <v>233</v>
      </c>
      <c r="B234" s="3" t="s">
        <v>200</v>
      </c>
      <c r="C234" s="3">
        <v>864</v>
      </c>
      <c r="D234" s="8">
        <v>5.8004533477240974E-7</v>
      </c>
      <c r="E234" s="33">
        <v>-2620</v>
      </c>
      <c r="F234" s="34">
        <v>-0.75200918484500578</v>
      </c>
    </row>
    <row r="235" spans="1:6" ht="15" customHeight="1" x14ac:dyDescent="0.25">
      <c r="A235" s="6">
        <v>234</v>
      </c>
      <c r="B235" s="3" t="s">
        <v>280</v>
      </c>
      <c r="C235" s="3">
        <v>527</v>
      </c>
      <c r="D235" s="8">
        <v>3.5380080026048603E-7</v>
      </c>
      <c r="E235" s="33">
        <v>-878165</v>
      </c>
      <c r="F235" s="34">
        <v>-0.9994002449094791</v>
      </c>
    </row>
    <row r="236" spans="1:6" ht="15" customHeight="1" x14ac:dyDescent="0.25">
      <c r="A236" s="6">
        <v>235</v>
      </c>
      <c r="B236" s="3" t="s">
        <v>273</v>
      </c>
      <c r="C236" s="3">
        <v>297</v>
      </c>
      <c r="D236" s="8">
        <v>1.9939058382801582E-7</v>
      </c>
      <c r="E236" s="33" t="s">
        <v>238</v>
      </c>
      <c r="F236" s="34" t="s">
        <v>238</v>
      </c>
    </row>
    <row r="237" spans="1:6" ht="15" customHeight="1" x14ac:dyDescent="0.25">
      <c r="A237" s="6">
        <v>236</v>
      </c>
      <c r="B237" s="3" t="s">
        <v>274</v>
      </c>
      <c r="C237" s="3">
        <v>11</v>
      </c>
      <c r="D237" s="8">
        <v>7.3848364380746608E-9</v>
      </c>
      <c r="E237" s="33" t="s">
        <v>238</v>
      </c>
      <c r="F237" s="34" t="s">
        <v>238</v>
      </c>
    </row>
    <row r="238" spans="1:6" ht="15" customHeight="1" thickBot="1" x14ac:dyDescent="0.3">
      <c r="A238" s="11"/>
      <c r="B238" s="11" t="s">
        <v>74</v>
      </c>
      <c r="C238" s="12">
        <f>+SUBTOTAL(9,C2:C237)</f>
        <v>382696998</v>
      </c>
      <c r="D238" s="13">
        <f t="shared" ref="D238" si="0">+C238/$H$1</f>
        <v>0.25692315777928959</v>
      </c>
      <c r="E238" s="14">
        <f>+SUBTOTAL(9,E2:E237)</f>
        <v>-41471471</v>
      </c>
      <c r="F238" s="15">
        <f t="shared" ref="F238" si="1">+IF(ISERR(E238/(C238-E238)),0,E238/(C238-E238))</f>
        <v>-9.7771225423170238E-2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77</v>
      </c>
      <c r="B1" s="2" t="s">
        <v>2</v>
      </c>
      <c r="C1" s="2" t="s">
        <v>133</v>
      </c>
      <c r="D1" s="2" t="s">
        <v>134</v>
      </c>
    </row>
    <row r="2" spans="1:5" ht="15" customHeight="1" thickTop="1" x14ac:dyDescent="0.25">
      <c r="A2" s="3" t="s">
        <v>43</v>
      </c>
      <c r="B2" s="7">
        <v>146171770</v>
      </c>
      <c r="C2" s="9">
        <v>16460002</v>
      </c>
      <c r="D2" s="10">
        <v>0.12689675157307237</v>
      </c>
      <c r="E2" s="17">
        <f>+B2/$B$6</f>
        <v>0.38195170268882017</v>
      </c>
    </row>
    <row r="3" spans="1:5" ht="15" customHeight="1" x14ac:dyDescent="0.25">
      <c r="A3" s="3" t="s">
        <v>44</v>
      </c>
      <c r="B3" s="7">
        <v>112861805</v>
      </c>
      <c r="C3" s="9">
        <v>-19376799</v>
      </c>
      <c r="D3" s="10">
        <v>-0.14652906499224688</v>
      </c>
      <c r="E3" s="17">
        <f>+B3/$B$6</f>
        <v>0.29491165488577992</v>
      </c>
    </row>
    <row r="4" spans="1:5" ht="15" customHeight="1" x14ac:dyDescent="0.25">
      <c r="A4" s="3" t="s">
        <v>45</v>
      </c>
      <c r="B4" s="7">
        <v>45828574</v>
      </c>
      <c r="C4" s="9">
        <v>-10918043</v>
      </c>
      <c r="D4" s="10">
        <v>-0.19239989231428545</v>
      </c>
      <c r="E4" s="17">
        <f>+B4/$B$6</f>
        <v>0.11975159000332686</v>
      </c>
    </row>
    <row r="5" spans="1:5" ht="15" customHeight="1" x14ac:dyDescent="0.25">
      <c r="A5" s="3" t="s">
        <v>46</v>
      </c>
      <c r="B5" s="7">
        <v>77834849</v>
      </c>
      <c r="C5" s="9">
        <v>53302378</v>
      </c>
      <c r="D5" s="10">
        <v>2.172727647369888</v>
      </c>
      <c r="E5" s="17">
        <f>+B5/$B$6</f>
        <v>0.20338505242207308</v>
      </c>
    </row>
    <row r="6" spans="1:5" ht="15" customHeight="1" thickBot="1" x14ac:dyDescent="0.3">
      <c r="A6" s="11" t="s">
        <v>93</v>
      </c>
      <c r="B6" s="12">
        <f>+SUM(B2:B5)</f>
        <v>382696998</v>
      </c>
      <c r="C6" s="14">
        <f>+SUM(C2:C5)</f>
        <v>39467538</v>
      </c>
      <c r="D6" s="15">
        <f>+C6/(B6-C6)</f>
        <v>0.11498878330548899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47</v>
      </c>
    </row>
    <row r="27" spans="1:1" ht="15" customHeight="1" x14ac:dyDescent="0.25">
      <c r="A27" s="5" t="s">
        <v>281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49</v>
      </c>
      <c r="B2" s="7">
        <v>68861198</v>
      </c>
      <c r="C2" s="9">
        <v>-1611555</v>
      </c>
      <c r="D2" s="10">
        <v>-2.2867774159468411E-2</v>
      </c>
      <c r="E2" s="17">
        <f t="shared" ref="E2:E10" si="0">+B2/$B$11</f>
        <v>0.17993660352674101</v>
      </c>
    </row>
    <row r="3" spans="1:5" ht="15" customHeight="1" x14ac:dyDescent="0.25">
      <c r="A3" s="3" t="s">
        <v>50</v>
      </c>
      <c r="B3" s="7">
        <v>177065385</v>
      </c>
      <c r="C3" s="9">
        <v>22946304</v>
      </c>
      <c r="D3" s="10">
        <v>0.14888684678829611</v>
      </c>
      <c r="E3" s="17">
        <f t="shared" si="0"/>
        <v>0.46267774747477897</v>
      </c>
    </row>
    <row r="4" spans="1:5" ht="15" customHeight="1" x14ac:dyDescent="0.25">
      <c r="A4" s="3" t="s">
        <v>51</v>
      </c>
      <c r="B4" s="7">
        <v>13806064</v>
      </c>
      <c r="C4" s="9">
        <v>-1333339</v>
      </c>
      <c r="D4" s="10">
        <v>-8.8070777956039611E-2</v>
      </c>
      <c r="E4" s="17">
        <f t="shared" si="0"/>
        <v>3.6075704988937488E-2</v>
      </c>
    </row>
    <row r="5" spans="1:5" ht="15" customHeight="1" x14ac:dyDescent="0.25">
      <c r="A5" s="3" t="s">
        <v>52</v>
      </c>
      <c r="B5" s="7">
        <v>38051834</v>
      </c>
      <c r="C5" s="9">
        <v>24161837</v>
      </c>
      <c r="D5" s="10">
        <v>1.7395134786566189</v>
      </c>
      <c r="E5" s="17">
        <f t="shared" si="0"/>
        <v>9.943070940943205E-2</v>
      </c>
    </row>
    <row r="6" spans="1:5" ht="15" customHeight="1" x14ac:dyDescent="0.25">
      <c r="A6" s="3" t="s">
        <v>53</v>
      </c>
      <c r="B6" s="7">
        <v>24519017</v>
      </c>
      <c r="C6" s="9">
        <v>8994769</v>
      </c>
      <c r="D6" s="10">
        <v>0.57940126954941717</v>
      </c>
      <c r="E6" s="17">
        <f t="shared" si="0"/>
        <v>6.406900793091666E-2</v>
      </c>
    </row>
    <row r="7" spans="1:5" ht="15" customHeight="1" x14ac:dyDescent="0.25">
      <c r="A7" s="3" t="s">
        <v>54</v>
      </c>
      <c r="B7" s="7">
        <v>7846535</v>
      </c>
      <c r="C7" s="9">
        <v>-13403313</v>
      </c>
      <c r="D7" s="10">
        <v>-0.63074865288448179</v>
      </c>
      <c r="E7" s="17">
        <f t="shared" si="0"/>
        <v>2.0503257253144169E-2</v>
      </c>
    </row>
    <row r="8" spans="1:5" ht="15" customHeight="1" x14ac:dyDescent="0.25">
      <c r="A8" s="3" t="s">
        <v>55</v>
      </c>
      <c r="B8" s="7">
        <v>12496816</v>
      </c>
      <c r="C8" s="9">
        <v>-7623229</v>
      </c>
      <c r="D8" s="10">
        <v>-0.378887273860471</v>
      </c>
      <c r="E8" s="17">
        <f t="shared" si="0"/>
        <v>3.2654596365556024E-2</v>
      </c>
    </row>
    <row r="9" spans="1:5" ht="15" customHeight="1" x14ac:dyDescent="0.25">
      <c r="A9" s="3" t="s">
        <v>56</v>
      </c>
      <c r="B9" s="7">
        <v>9224828</v>
      </c>
      <c r="C9" s="9">
        <v>-4158570</v>
      </c>
      <c r="D9" s="10">
        <v>-0.31072602040229247</v>
      </c>
      <c r="E9" s="17">
        <f t="shared" si="0"/>
        <v>2.4104782760799186E-2</v>
      </c>
    </row>
    <row r="10" spans="1:5" ht="15" customHeight="1" x14ac:dyDescent="0.25">
      <c r="A10" s="3" t="s">
        <v>46</v>
      </c>
      <c r="B10" s="7">
        <v>30825321</v>
      </c>
      <c r="C10" s="9">
        <v>11494634</v>
      </c>
      <c r="D10" s="10">
        <v>0.59463142722242623</v>
      </c>
      <c r="E10" s="17">
        <f t="shared" si="0"/>
        <v>8.054759028969441E-2</v>
      </c>
    </row>
    <row r="11" spans="1:5" ht="15" customHeight="1" thickBot="1" x14ac:dyDescent="0.3">
      <c r="A11" s="11" t="s">
        <v>74</v>
      </c>
      <c r="B11" s="12">
        <f>+SUM(B2:B10)</f>
        <v>382696998</v>
      </c>
      <c r="C11" s="14">
        <f>+SUM(C2:C10)</f>
        <v>39467538</v>
      </c>
      <c r="D11" s="15">
        <f t="shared" ref="D11" si="1">+C11/(B11-C11)</f>
        <v>0.11498878330548899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103</v>
      </c>
    </row>
    <row r="32" spans="1:6" ht="15" customHeight="1" x14ac:dyDescent="0.25">
      <c r="A32" s="5" t="s">
        <v>281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57</v>
      </c>
      <c r="B1" s="31" t="s">
        <v>58</v>
      </c>
      <c r="C1" s="31" t="s">
        <v>59</v>
      </c>
      <c r="D1" s="31" t="s">
        <v>2</v>
      </c>
      <c r="E1" s="31" t="s">
        <v>60</v>
      </c>
    </row>
    <row r="2" spans="1:5" ht="15" customHeight="1" thickTop="1" x14ac:dyDescent="0.2">
      <c r="A2" s="20" t="s">
        <v>61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62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63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64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65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66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67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68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69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70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71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72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73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74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75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76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217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8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77</v>
      </c>
      <c r="D1" s="1" t="s">
        <v>48</v>
      </c>
      <c r="F1" s="5" t="s">
        <v>281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81</v>
      </c>
      <c r="D2" s="3" t="s">
        <v>104</v>
      </c>
    </row>
    <row r="3" spans="1:8" ht="15" customHeight="1" x14ac:dyDescent="0.25">
      <c r="A3" s="6">
        <v>2</v>
      </c>
      <c r="B3" s="3" t="s">
        <v>6</v>
      </c>
      <c r="C3" s="3" t="s">
        <v>80</v>
      </c>
      <c r="D3" s="3" t="s">
        <v>106</v>
      </c>
    </row>
    <row r="4" spans="1:8" ht="15" customHeight="1" x14ac:dyDescent="0.25">
      <c r="A4" s="6">
        <v>3</v>
      </c>
      <c r="B4" s="3" t="s">
        <v>282</v>
      </c>
      <c r="C4" s="3" t="s">
        <v>81</v>
      </c>
      <c r="D4" s="3" t="s">
        <v>104</v>
      </c>
    </row>
    <row r="5" spans="1:8" ht="15" customHeight="1" x14ac:dyDescent="0.25">
      <c r="A5" s="6">
        <v>4</v>
      </c>
      <c r="B5" s="3" t="s">
        <v>283</v>
      </c>
      <c r="C5" s="3">
        <v>0</v>
      </c>
      <c r="D5" s="3" t="s">
        <v>110</v>
      </c>
    </row>
    <row r="6" spans="1:8" ht="15" customHeight="1" x14ac:dyDescent="0.25">
      <c r="A6" s="6">
        <v>5</v>
      </c>
      <c r="B6" s="3" t="s">
        <v>284</v>
      </c>
      <c r="C6" s="3" t="s">
        <v>44</v>
      </c>
      <c r="D6" s="3" t="s">
        <v>90</v>
      </c>
    </row>
    <row r="7" spans="1:8" ht="15" customHeight="1" x14ac:dyDescent="0.25">
      <c r="A7" s="6">
        <v>6</v>
      </c>
      <c r="B7" s="3" t="s">
        <v>285</v>
      </c>
      <c r="C7" s="3">
        <v>0</v>
      </c>
      <c r="D7" s="3" t="s">
        <v>53</v>
      </c>
    </row>
    <row r="8" spans="1:8" ht="15" customHeight="1" x14ac:dyDescent="0.25">
      <c r="A8" s="6">
        <v>7</v>
      </c>
      <c r="B8" s="3" t="s">
        <v>11</v>
      </c>
      <c r="C8" s="3" t="s">
        <v>45</v>
      </c>
      <c r="D8" s="3" t="s">
        <v>104</v>
      </c>
    </row>
    <row r="9" spans="1:8" ht="15" customHeight="1" x14ac:dyDescent="0.25">
      <c r="A9" s="6">
        <v>8</v>
      </c>
      <c r="B9" s="3" t="s">
        <v>13</v>
      </c>
      <c r="C9" s="3" t="s">
        <v>82</v>
      </c>
      <c r="D9" s="3" t="s">
        <v>104</v>
      </c>
    </row>
    <row r="10" spans="1:8" ht="15" customHeight="1" x14ac:dyDescent="0.25">
      <c r="A10" s="6">
        <v>9</v>
      </c>
      <c r="B10" s="3" t="s">
        <v>159</v>
      </c>
      <c r="C10" s="3" t="s">
        <v>81</v>
      </c>
      <c r="D10" s="3" t="s">
        <v>106</v>
      </c>
    </row>
    <row r="11" spans="1:8" ht="15" customHeight="1" x14ac:dyDescent="0.25">
      <c r="A11" s="6">
        <v>10</v>
      </c>
      <c r="B11" s="3" t="s">
        <v>12</v>
      </c>
      <c r="C11" s="3" t="s">
        <v>45</v>
      </c>
      <c r="D11" s="3" t="s">
        <v>104</v>
      </c>
    </row>
    <row r="12" spans="1:8" ht="15" customHeight="1" x14ac:dyDescent="0.25">
      <c r="A12" s="6">
        <v>11</v>
      </c>
      <c r="B12" s="3" t="s">
        <v>10</v>
      </c>
      <c r="C12" s="3" t="s">
        <v>45</v>
      </c>
      <c r="D12" s="3" t="s">
        <v>106</v>
      </c>
    </row>
    <row r="13" spans="1:8" ht="15" customHeight="1" x14ac:dyDescent="0.25">
      <c r="A13" s="6">
        <v>12</v>
      </c>
      <c r="B13" s="3" t="s">
        <v>9</v>
      </c>
      <c r="C13" s="3" t="s">
        <v>83</v>
      </c>
      <c r="D13" s="3" t="s">
        <v>106</v>
      </c>
    </row>
    <row r="14" spans="1:8" ht="15" customHeight="1" x14ac:dyDescent="0.25">
      <c r="A14" s="6">
        <v>13</v>
      </c>
      <c r="B14" s="3" t="s">
        <v>139</v>
      </c>
      <c r="C14" s="3" t="s">
        <v>80</v>
      </c>
      <c r="D14" s="3" t="s">
        <v>109</v>
      </c>
    </row>
    <row r="15" spans="1:8" ht="15" customHeight="1" x14ac:dyDescent="0.25">
      <c r="A15" s="6">
        <v>14</v>
      </c>
      <c r="B15" s="3" t="s">
        <v>31</v>
      </c>
      <c r="C15" s="3" t="s">
        <v>80</v>
      </c>
      <c r="D15" s="3" t="s">
        <v>109</v>
      </c>
    </row>
    <row r="16" spans="1:8" ht="15" customHeight="1" x14ac:dyDescent="0.25">
      <c r="A16" s="6">
        <v>15</v>
      </c>
      <c r="B16" s="3" t="s">
        <v>224</v>
      </c>
      <c r="C16" s="3" t="s">
        <v>85</v>
      </c>
      <c r="D16" s="3" t="s">
        <v>104</v>
      </c>
    </row>
    <row r="17" spans="1:4" ht="15" customHeight="1" x14ac:dyDescent="0.25">
      <c r="A17" s="6">
        <v>16</v>
      </c>
      <c r="B17" s="3" t="s">
        <v>204</v>
      </c>
      <c r="C17" s="3" t="s">
        <v>84</v>
      </c>
      <c r="D17" s="3" t="s">
        <v>51</v>
      </c>
    </row>
    <row r="18" spans="1:4" ht="15" customHeight="1" x14ac:dyDescent="0.25">
      <c r="A18" s="6">
        <v>17</v>
      </c>
      <c r="B18" s="3" t="s">
        <v>174</v>
      </c>
      <c r="C18" s="3">
        <v>0</v>
      </c>
      <c r="D18" s="3" t="s">
        <v>89</v>
      </c>
    </row>
    <row r="19" spans="1:4" ht="15" customHeight="1" x14ac:dyDescent="0.25">
      <c r="A19" s="6">
        <v>18</v>
      </c>
      <c r="B19" s="3" t="s">
        <v>227</v>
      </c>
      <c r="C19" s="3" t="s">
        <v>83</v>
      </c>
      <c r="D19" s="3" t="s">
        <v>110</v>
      </c>
    </row>
    <row r="20" spans="1:4" ht="15" customHeight="1" x14ac:dyDescent="0.25">
      <c r="A20" s="6">
        <v>19</v>
      </c>
      <c r="B20" s="3" t="s">
        <v>18</v>
      </c>
      <c r="C20" s="3" t="s">
        <v>45</v>
      </c>
      <c r="D20" s="3" t="s">
        <v>106</v>
      </c>
    </row>
    <row r="21" spans="1:4" ht="15" customHeight="1" x14ac:dyDescent="0.25">
      <c r="A21" s="6">
        <v>20</v>
      </c>
      <c r="B21" s="3" t="s">
        <v>183</v>
      </c>
      <c r="C21" s="3" t="s">
        <v>86</v>
      </c>
      <c r="D21" s="3" t="s">
        <v>110</v>
      </c>
    </row>
    <row r="22" spans="1:4" ht="15" customHeight="1" x14ac:dyDescent="0.25">
      <c r="A22" s="6">
        <v>21</v>
      </c>
      <c r="B22" s="3" t="s">
        <v>237</v>
      </c>
      <c r="C22" s="3" t="s">
        <v>81</v>
      </c>
      <c r="D22" s="3" t="s">
        <v>117</v>
      </c>
    </row>
    <row r="23" spans="1:4" ht="15" customHeight="1" x14ac:dyDescent="0.25">
      <c r="A23" s="6">
        <v>22</v>
      </c>
      <c r="B23" s="3" t="s">
        <v>14</v>
      </c>
      <c r="C23" s="3" t="s">
        <v>80</v>
      </c>
      <c r="D23" s="3" t="s">
        <v>51</v>
      </c>
    </row>
    <row r="24" spans="1:4" ht="15" customHeight="1" x14ac:dyDescent="0.25">
      <c r="A24" s="6">
        <v>23</v>
      </c>
      <c r="B24" s="3" t="s">
        <v>211</v>
      </c>
      <c r="C24" s="3" t="s">
        <v>87</v>
      </c>
      <c r="D24" s="3" t="s">
        <v>88</v>
      </c>
    </row>
    <row r="25" spans="1:4" ht="15" customHeight="1" x14ac:dyDescent="0.25">
      <c r="A25" s="6">
        <v>24</v>
      </c>
      <c r="B25" s="3" t="s">
        <v>210</v>
      </c>
      <c r="C25" s="3" t="s">
        <v>80</v>
      </c>
      <c r="D25" s="3" t="s">
        <v>106</v>
      </c>
    </row>
    <row r="26" spans="1:4" ht="15" customHeight="1" x14ac:dyDescent="0.25">
      <c r="A26" s="6">
        <v>25</v>
      </c>
      <c r="B26" s="3" t="s">
        <v>7</v>
      </c>
      <c r="C26" s="3" t="s">
        <v>81</v>
      </c>
      <c r="D26" s="3" t="s">
        <v>105</v>
      </c>
    </row>
    <row r="27" spans="1:4" ht="15" customHeight="1" x14ac:dyDescent="0.25">
      <c r="A27" s="6">
        <v>26</v>
      </c>
      <c r="B27" s="3" t="s">
        <v>124</v>
      </c>
      <c r="C27" s="3" t="s">
        <v>80</v>
      </c>
      <c r="D27" s="3" t="s">
        <v>104</v>
      </c>
    </row>
    <row r="28" spans="1:4" ht="15" customHeight="1" x14ac:dyDescent="0.25">
      <c r="A28" s="6">
        <v>27</v>
      </c>
      <c r="B28" s="3" t="s">
        <v>24</v>
      </c>
      <c r="C28" s="3" t="s">
        <v>84</v>
      </c>
      <c r="D28" s="3" t="s">
        <v>104</v>
      </c>
    </row>
    <row r="29" spans="1:4" ht="15" customHeight="1" x14ac:dyDescent="0.25">
      <c r="A29" s="6">
        <v>28</v>
      </c>
      <c r="B29" s="3" t="s">
        <v>239</v>
      </c>
      <c r="C29" s="3" t="s">
        <v>45</v>
      </c>
      <c r="D29" s="3" t="s">
        <v>104</v>
      </c>
    </row>
    <row r="30" spans="1:4" ht="15" customHeight="1" x14ac:dyDescent="0.25">
      <c r="A30" s="6">
        <v>29</v>
      </c>
      <c r="B30" s="3" t="s">
        <v>137</v>
      </c>
      <c r="C30" s="3" t="s">
        <v>83</v>
      </c>
      <c r="D30" s="3" t="s">
        <v>108</v>
      </c>
    </row>
    <row r="31" spans="1:4" ht="15" customHeight="1" x14ac:dyDescent="0.25">
      <c r="A31" s="6">
        <v>30</v>
      </c>
      <c r="B31" s="3" t="s">
        <v>26</v>
      </c>
      <c r="C31" s="3" t="s">
        <v>45</v>
      </c>
      <c r="D31" s="3" t="s">
        <v>104</v>
      </c>
    </row>
    <row r="32" spans="1:4" ht="15" customHeight="1" x14ac:dyDescent="0.25">
      <c r="A32" s="6">
        <v>31</v>
      </c>
      <c r="B32" s="3" t="s">
        <v>19</v>
      </c>
      <c r="C32" s="3" t="s">
        <v>80</v>
      </c>
      <c r="D32" s="3" t="s">
        <v>51</v>
      </c>
    </row>
    <row r="33" spans="1:4" ht="15" customHeight="1" x14ac:dyDescent="0.25">
      <c r="A33" s="6">
        <v>32</v>
      </c>
      <c r="B33" s="3" t="s">
        <v>226</v>
      </c>
      <c r="C33" s="3" t="s">
        <v>80</v>
      </c>
      <c r="D33" s="3" t="s">
        <v>104</v>
      </c>
    </row>
    <row r="34" spans="1:4" ht="15" customHeight="1" x14ac:dyDescent="0.25">
      <c r="A34" s="6">
        <v>33</v>
      </c>
      <c r="B34" s="3" t="s">
        <v>16</v>
      </c>
      <c r="C34" s="3" t="s">
        <v>83</v>
      </c>
      <c r="D34" s="3" t="s">
        <v>53</v>
      </c>
    </row>
    <row r="35" spans="1:4" ht="15" customHeight="1" x14ac:dyDescent="0.25">
      <c r="A35" s="6">
        <v>34</v>
      </c>
      <c r="B35" s="3" t="s">
        <v>240</v>
      </c>
      <c r="C35" s="3" t="s">
        <v>81</v>
      </c>
      <c r="D35" s="3" t="s">
        <v>89</v>
      </c>
    </row>
    <row r="36" spans="1:4" ht="15" customHeight="1" x14ac:dyDescent="0.25">
      <c r="A36" s="6">
        <v>35</v>
      </c>
      <c r="B36" s="3" t="s">
        <v>286</v>
      </c>
      <c r="C36" s="3">
        <v>0</v>
      </c>
      <c r="D36" s="3" t="s">
        <v>118</v>
      </c>
    </row>
    <row r="37" spans="1:4" ht="15" customHeight="1" x14ac:dyDescent="0.25">
      <c r="A37" s="6">
        <v>36</v>
      </c>
      <c r="B37" s="3" t="s">
        <v>142</v>
      </c>
      <c r="C37" s="3" t="s">
        <v>45</v>
      </c>
      <c r="D37" s="3" t="s">
        <v>104</v>
      </c>
    </row>
    <row r="38" spans="1:4" ht="15" customHeight="1" x14ac:dyDescent="0.25">
      <c r="A38" s="6">
        <v>37</v>
      </c>
      <c r="B38" s="3" t="s">
        <v>121</v>
      </c>
      <c r="C38" s="3" t="s">
        <v>80</v>
      </c>
      <c r="D38" s="3" t="s">
        <v>109</v>
      </c>
    </row>
    <row r="39" spans="1:4" ht="15" customHeight="1" x14ac:dyDescent="0.25">
      <c r="A39" s="6">
        <v>38</v>
      </c>
      <c r="B39" s="3" t="s">
        <v>287</v>
      </c>
      <c r="C39" s="3">
        <v>0</v>
      </c>
      <c r="D39" s="3" t="s">
        <v>112</v>
      </c>
    </row>
    <row r="40" spans="1:4" ht="15" customHeight="1" x14ac:dyDescent="0.25">
      <c r="A40" s="6">
        <v>39</v>
      </c>
      <c r="B40" s="3" t="s">
        <v>123</v>
      </c>
      <c r="C40" s="3" t="s">
        <v>44</v>
      </c>
      <c r="D40" s="3" t="s">
        <v>104</v>
      </c>
    </row>
    <row r="41" spans="1:4" ht="15" customHeight="1" x14ac:dyDescent="0.25">
      <c r="A41" s="6">
        <v>40</v>
      </c>
      <c r="B41" s="3" t="s">
        <v>164</v>
      </c>
      <c r="C41" s="3" t="s">
        <v>83</v>
      </c>
      <c r="D41" s="3" t="s">
        <v>104</v>
      </c>
    </row>
    <row r="42" spans="1:4" ht="15" customHeight="1" x14ac:dyDescent="0.25">
      <c r="A42" s="6">
        <v>41</v>
      </c>
      <c r="B42" s="3" t="s">
        <v>120</v>
      </c>
      <c r="C42" s="3" t="s">
        <v>45</v>
      </c>
      <c r="D42" s="3" t="s">
        <v>104</v>
      </c>
    </row>
    <row r="43" spans="1:4" ht="15" customHeight="1" x14ac:dyDescent="0.25">
      <c r="A43" s="6">
        <v>42</v>
      </c>
      <c r="B43" s="3" t="s">
        <v>125</v>
      </c>
      <c r="C43" s="3" t="s">
        <v>83</v>
      </c>
      <c r="D43" s="3" t="s">
        <v>104</v>
      </c>
    </row>
    <row r="44" spans="1:4" ht="15" customHeight="1" x14ac:dyDescent="0.25">
      <c r="A44" s="6">
        <v>43</v>
      </c>
      <c r="B44" s="3" t="s">
        <v>35</v>
      </c>
      <c r="C44" s="3" t="s">
        <v>83</v>
      </c>
      <c r="D44" s="3" t="s">
        <v>114</v>
      </c>
    </row>
    <row r="45" spans="1:4" ht="15" customHeight="1" x14ac:dyDescent="0.25">
      <c r="A45" s="6">
        <v>44</v>
      </c>
      <c r="B45" s="3" t="s">
        <v>138</v>
      </c>
      <c r="C45" s="3" t="s">
        <v>45</v>
      </c>
      <c r="D45" s="3" t="s">
        <v>104</v>
      </c>
    </row>
    <row r="46" spans="1:4" ht="15" customHeight="1" x14ac:dyDescent="0.25">
      <c r="A46" s="6">
        <v>45</v>
      </c>
      <c r="B46" s="3" t="s">
        <v>146</v>
      </c>
      <c r="C46" s="3" t="s">
        <v>87</v>
      </c>
      <c r="D46" s="3" t="s">
        <v>53</v>
      </c>
    </row>
    <row r="47" spans="1:4" ht="15" customHeight="1" x14ac:dyDescent="0.25">
      <c r="A47" s="6">
        <v>46</v>
      </c>
      <c r="B47" s="3" t="s">
        <v>20</v>
      </c>
      <c r="C47" s="3" t="s">
        <v>83</v>
      </c>
      <c r="D47" s="3" t="s">
        <v>111</v>
      </c>
    </row>
    <row r="48" spans="1:4" ht="15" customHeight="1" x14ac:dyDescent="0.25">
      <c r="A48" s="6">
        <v>47</v>
      </c>
      <c r="B48" s="3" t="s">
        <v>22</v>
      </c>
      <c r="C48" s="3" t="s">
        <v>81</v>
      </c>
      <c r="D48" s="3" t="s">
        <v>104</v>
      </c>
    </row>
    <row r="49" spans="1:4" ht="15" customHeight="1" x14ac:dyDescent="0.25">
      <c r="A49" s="6">
        <v>48</v>
      </c>
      <c r="B49" s="3" t="s">
        <v>145</v>
      </c>
      <c r="C49" s="3" t="s">
        <v>80</v>
      </c>
      <c r="D49" s="3" t="s">
        <v>115</v>
      </c>
    </row>
    <row r="50" spans="1:4" ht="15" customHeight="1" x14ac:dyDescent="0.25">
      <c r="A50" s="6">
        <v>49</v>
      </c>
      <c r="B50" s="3" t="s">
        <v>242</v>
      </c>
      <c r="C50" s="3">
        <v>0</v>
      </c>
      <c r="D50" s="3" t="s">
        <v>53</v>
      </c>
    </row>
    <row r="51" spans="1:4" ht="15" customHeight="1" x14ac:dyDescent="0.25">
      <c r="A51" s="6">
        <v>50</v>
      </c>
      <c r="B51" s="3" t="s">
        <v>38</v>
      </c>
      <c r="C51" s="3" t="s">
        <v>45</v>
      </c>
      <c r="D51" s="3" t="s">
        <v>104</v>
      </c>
    </row>
    <row r="52" spans="1:4" ht="15" customHeight="1" x14ac:dyDescent="0.25">
      <c r="A52" s="6">
        <v>51</v>
      </c>
      <c r="B52" s="3" t="s">
        <v>96</v>
      </c>
      <c r="C52" s="3" t="s">
        <v>86</v>
      </c>
      <c r="D52" s="3" t="s">
        <v>104</v>
      </c>
    </row>
    <row r="53" spans="1:4" ht="15" customHeight="1" x14ac:dyDescent="0.25">
      <c r="A53" s="6">
        <v>52</v>
      </c>
      <c r="B53" s="3" t="s">
        <v>119</v>
      </c>
      <c r="C53" s="3" t="s">
        <v>81</v>
      </c>
      <c r="D53" s="3" t="s">
        <v>51</v>
      </c>
    </row>
    <row r="54" spans="1:4" ht="15" customHeight="1" x14ac:dyDescent="0.25">
      <c r="A54" s="6">
        <v>53</v>
      </c>
      <c r="B54" s="3" t="s">
        <v>17</v>
      </c>
      <c r="C54" s="3" t="s">
        <v>80</v>
      </c>
      <c r="D54" s="3" t="s">
        <v>110</v>
      </c>
    </row>
    <row r="55" spans="1:4" ht="15" customHeight="1" x14ac:dyDescent="0.25">
      <c r="A55" s="6">
        <v>54</v>
      </c>
      <c r="B55" s="3" t="s">
        <v>212</v>
      </c>
      <c r="C55" s="3" t="s">
        <v>83</v>
      </c>
      <c r="D55" s="3" t="s">
        <v>117</v>
      </c>
    </row>
    <row r="56" spans="1:4" ht="15" customHeight="1" x14ac:dyDescent="0.25">
      <c r="A56" s="6">
        <v>55</v>
      </c>
      <c r="B56" s="3" t="s">
        <v>25</v>
      </c>
      <c r="C56" s="3" t="s">
        <v>81</v>
      </c>
      <c r="D56" s="3" t="s">
        <v>110</v>
      </c>
    </row>
    <row r="57" spans="1:4" ht="15" customHeight="1" x14ac:dyDescent="0.25">
      <c r="A57" s="6">
        <v>56</v>
      </c>
      <c r="B57" s="3" t="s">
        <v>241</v>
      </c>
      <c r="C57" s="3" t="s">
        <v>81</v>
      </c>
      <c r="D57" s="3" t="s">
        <v>51</v>
      </c>
    </row>
    <row r="58" spans="1:4" ht="15" customHeight="1" x14ac:dyDescent="0.25">
      <c r="A58" s="6">
        <v>57</v>
      </c>
      <c r="B58" s="3" t="s">
        <v>42</v>
      </c>
      <c r="C58" s="3" t="s">
        <v>45</v>
      </c>
      <c r="D58" s="3" t="s">
        <v>104</v>
      </c>
    </row>
    <row r="59" spans="1:4" ht="15" customHeight="1" x14ac:dyDescent="0.25">
      <c r="A59" s="6">
        <v>58</v>
      </c>
      <c r="B59" s="3" t="s">
        <v>246</v>
      </c>
      <c r="C59" s="3">
        <v>0</v>
      </c>
      <c r="D59" s="3" t="s">
        <v>111</v>
      </c>
    </row>
    <row r="60" spans="1:4" ht="15" customHeight="1" x14ac:dyDescent="0.25">
      <c r="A60" s="6">
        <v>59</v>
      </c>
      <c r="B60" s="3" t="s">
        <v>140</v>
      </c>
      <c r="C60" s="3" t="s">
        <v>83</v>
      </c>
      <c r="D60" s="3" t="s">
        <v>111</v>
      </c>
    </row>
    <row r="61" spans="1:4" ht="15" customHeight="1" x14ac:dyDescent="0.25">
      <c r="A61" s="6">
        <v>60</v>
      </c>
      <c r="B61" s="3" t="s">
        <v>243</v>
      </c>
      <c r="C61" s="3">
        <v>0</v>
      </c>
      <c r="D61" s="3" t="s">
        <v>110</v>
      </c>
    </row>
    <row r="62" spans="1:4" ht="15" customHeight="1" x14ac:dyDescent="0.25">
      <c r="A62" s="6">
        <v>61</v>
      </c>
      <c r="B62" s="3" t="s">
        <v>126</v>
      </c>
      <c r="C62" s="3" t="s">
        <v>80</v>
      </c>
      <c r="D62" s="3" t="s">
        <v>106</v>
      </c>
    </row>
    <row r="63" spans="1:4" ht="15" customHeight="1" x14ac:dyDescent="0.25">
      <c r="A63" s="6">
        <v>62</v>
      </c>
      <c r="B63" s="3" t="s">
        <v>15</v>
      </c>
      <c r="C63" s="3" t="s">
        <v>80</v>
      </c>
      <c r="D63" s="3" t="s">
        <v>51</v>
      </c>
    </row>
    <row r="64" spans="1:4" ht="15" customHeight="1" x14ac:dyDescent="0.25">
      <c r="A64" s="6">
        <v>63</v>
      </c>
      <c r="B64" s="3" t="s">
        <v>288</v>
      </c>
      <c r="C64" s="3">
        <v>0</v>
      </c>
      <c r="D64" s="3" t="s">
        <v>117</v>
      </c>
    </row>
    <row r="65" spans="1:4" ht="15" customHeight="1" x14ac:dyDescent="0.25">
      <c r="A65" s="6">
        <v>64</v>
      </c>
      <c r="B65" s="3" t="s">
        <v>203</v>
      </c>
      <c r="C65" s="3">
        <v>0</v>
      </c>
      <c r="D65" s="3" t="s">
        <v>112</v>
      </c>
    </row>
    <row r="66" spans="1:4" ht="15" customHeight="1" x14ac:dyDescent="0.25">
      <c r="A66" s="6">
        <v>65</v>
      </c>
      <c r="B66" s="3" t="s">
        <v>97</v>
      </c>
      <c r="C66" s="3" t="s">
        <v>85</v>
      </c>
      <c r="D66" s="3" t="s">
        <v>104</v>
      </c>
    </row>
    <row r="67" spans="1:4" ht="15" customHeight="1" x14ac:dyDescent="0.25">
      <c r="A67" s="6">
        <v>66</v>
      </c>
      <c r="B67" s="3" t="s">
        <v>150</v>
      </c>
      <c r="C67" s="3">
        <v>0</v>
      </c>
      <c r="D67" s="3" t="s">
        <v>111</v>
      </c>
    </row>
    <row r="68" spans="1:4" ht="15" customHeight="1" x14ac:dyDescent="0.25">
      <c r="A68" s="6">
        <v>67</v>
      </c>
      <c r="B68" s="3" t="s">
        <v>122</v>
      </c>
      <c r="C68" s="3" t="s">
        <v>45</v>
      </c>
      <c r="D68" s="3" t="s">
        <v>104</v>
      </c>
    </row>
    <row r="69" spans="1:4" ht="15" customHeight="1" x14ac:dyDescent="0.25">
      <c r="A69" s="6">
        <v>68</v>
      </c>
      <c r="B69" s="3" t="s">
        <v>36</v>
      </c>
      <c r="C69" s="3" t="s">
        <v>82</v>
      </c>
      <c r="D69" s="3" t="s">
        <v>106</v>
      </c>
    </row>
    <row r="70" spans="1:4" ht="15" customHeight="1" x14ac:dyDescent="0.25">
      <c r="A70" s="6">
        <v>69</v>
      </c>
      <c r="B70" s="3" t="s">
        <v>149</v>
      </c>
      <c r="C70" s="3" t="s">
        <v>45</v>
      </c>
      <c r="D70" s="3" t="s">
        <v>111</v>
      </c>
    </row>
    <row r="71" spans="1:4" ht="15" customHeight="1" x14ac:dyDescent="0.25">
      <c r="A71" s="6">
        <v>70</v>
      </c>
      <c r="B71" s="3" t="s">
        <v>255</v>
      </c>
      <c r="C71" s="3" t="s">
        <v>83</v>
      </c>
      <c r="D71" s="3" t="s">
        <v>106</v>
      </c>
    </row>
    <row r="72" spans="1:4" ht="15" customHeight="1" x14ac:dyDescent="0.25">
      <c r="A72" s="6">
        <v>71</v>
      </c>
      <c r="B72" s="3" t="s">
        <v>245</v>
      </c>
      <c r="C72" s="3">
        <v>0</v>
      </c>
      <c r="D72" s="3" t="s">
        <v>110</v>
      </c>
    </row>
    <row r="73" spans="1:4" ht="15" customHeight="1" x14ac:dyDescent="0.25">
      <c r="A73" s="6">
        <v>72</v>
      </c>
      <c r="B73" s="3" t="s">
        <v>277</v>
      </c>
      <c r="C73" s="3">
        <v>0</v>
      </c>
      <c r="D73" s="3" t="s">
        <v>110</v>
      </c>
    </row>
    <row r="74" spans="1:4" ht="15" customHeight="1" x14ac:dyDescent="0.25">
      <c r="A74" s="6">
        <v>73</v>
      </c>
      <c r="B74" s="3" t="s">
        <v>23</v>
      </c>
      <c r="C74" s="3" t="s">
        <v>45</v>
      </c>
      <c r="D74" s="3" t="s">
        <v>53</v>
      </c>
    </row>
    <row r="75" spans="1:4" ht="15" customHeight="1" x14ac:dyDescent="0.25">
      <c r="A75" s="6">
        <v>74</v>
      </c>
      <c r="B75" s="3" t="s">
        <v>143</v>
      </c>
      <c r="C75" s="3" t="s">
        <v>80</v>
      </c>
      <c r="D75" s="3" t="s">
        <v>53</v>
      </c>
    </row>
    <row r="76" spans="1:4" ht="15" customHeight="1" x14ac:dyDescent="0.25">
      <c r="A76" s="6">
        <v>75</v>
      </c>
      <c r="B76" s="3" t="s">
        <v>244</v>
      </c>
      <c r="C76" s="3" t="s">
        <v>45</v>
      </c>
      <c r="D76" s="3" t="s">
        <v>112</v>
      </c>
    </row>
    <row r="77" spans="1:4" ht="15" customHeight="1" x14ac:dyDescent="0.25">
      <c r="A77" s="6">
        <v>76</v>
      </c>
      <c r="B77" s="3" t="s">
        <v>168</v>
      </c>
      <c r="C77" s="3" t="s">
        <v>80</v>
      </c>
      <c r="D77" s="3" t="s">
        <v>107</v>
      </c>
    </row>
    <row r="78" spans="1:4" ht="15" customHeight="1" x14ac:dyDescent="0.25">
      <c r="A78" s="6">
        <v>77</v>
      </c>
      <c r="B78" s="3" t="s">
        <v>184</v>
      </c>
      <c r="C78" s="3" t="s">
        <v>83</v>
      </c>
      <c r="D78" s="3" t="s">
        <v>109</v>
      </c>
    </row>
    <row r="79" spans="1:4" ht="15" customHeight="1" x14ac:dyDescent="0.25">
      <c r="A79" s="6">
        <v>78</v>
      </c>
      <c r="B79" s="3" t="s">
        <v>34</v>
      </c>
      <c r="C79" s="3" t="s">
        <v>81</v>
      </c>
      <c r="D79" s="3" t="s">
        <v>106</v>
      </c>
    </row>
    <row r="80" spans="1:4" ht="15" customHeight="1" x14ac:dyDescent="0.25">
      <c r="A80" s="6">
        <v>79</v>
      </c>
      <c r="B80" s="3" t="s">
        <v>222</v>
      </c>
      <c r="C80" s="3">
        <v>0</v>
      </c>
      <c r="D80" s="3" t="s">
        <v>201</v>
      </c>
    </row>
    <row r="81" spans="1:4" ht="15" customHeight="1" x14ac:dyDescent="0.25">
      <c r="A81" s="6">
        <v>80</v>
      </c>
      <c r="B81" s="3" t="s">
        <v>208</v>
      </c>
      <c r="C81" s="3" t="s">
        <v>44</v>
      </c>
      <c r="D81" s="3" t="s">
        <v>51</v>
      </c>
    </row>
    <row r="82" spans="1:4" ht="15" customHeight="1" x14ac:dyDescent="0.25">
      <c r="A82" s="6">
        <v>81</v>
      </c>
      <c r="B82" s="3" t="s">
        <v>152</v>
      </c>
      <c r="C82" s="3" t="s">
        <v>81</v>
      </c>
      <c r="D82" s="3" t="s">
        <v>53</v>
      </c>
    </row>
    <row r="83" spans="1:4" ht="15" customHeight="1" x14ac:dyDescent="0.25">
      <c r="A83" s="6">
        <v>82</v>
      </c>
      <c r="B83" s="3" t="s">
        <v>21</v>
      </c>
      <c r="C83" s="3" t="s">
        <v>80</v>
      </c>
      <c r="D83" s="3" t="s">
        <v>110</v>
      </c>
    </row>
    <row r="84" spans="1:4" ht="15" customHeight="1" x14ac:dyDescent="0.25">
      <c r="A84" s="6">
        <v>83</v>
      </c>
      <c r="B84" s="3" t="s">
        <v>100</v>
      </c>
      <c r="C84" s="3" t="s">
        <v>80</v>
      </c>
      <c r="D84" s="3" t="s">
        <v>111</v>
      </c>
    </row>
    <row r="85" spans="1:4" ht="15" customHeight="1" x14ac:dyDescent="0.25">
      <c r="A85" s="6">
        <v>84</v>
      </c>
      <c r="B85" s="3" t="s">
        <v>289</v>
      </c>
      <c r="C85" s="3">
        <v>0</v>
      </c>
      <c r="D85" s="3" t="s">
        <v>53</v>
      </c>
    </row>
    <row r="86" spans="1:4" ht="15" customHeight="1" x14ac:dyDescent="0.25">
      <c r="A86" s="6">
        <v>85</v>
      </c>
      <c r="B86" s="3" t="s">
        <v>99</v>
      </c>
      <c r="C86" s="3">
        <v>0</v>
      </c>
      <c r="D86" s="3" t="s">
        <v>113</v>
      </c>
    </row>
    <row r="87" spans="1:4" ht="15" customHeight="1" x14ac:dyDescent="0.25">
      <c r="A87" s="6">
        <v>86</v>
      </c>
      <c r="B87" s="3" t="s">
        <v>275</v>
      </c>
      <c r="C87" s="3" t="s">
        <v>45</v>
      </c>
      <c r="D87" s="3" t="s">
        <v>117</v>
      </c>
    </row>
    <row r="88" spans="1:4" ht="15" customHeight="1" x14ac:dyDescent="0.25">
      <c r="A88" s="6">
        <v>87</v>
      </c>
      <c r="B88" s="3" t="s">
        <v>290</v>
      </c>
      <c r="C88" s="3" t="s">
        <v>87</v>
      </c>
      <c r="D88" s="3" t="s">
        <v>104</v>
      </c>
    </row>
    <row r="89" spans="1:4" ht="15" customHeight="1" x14ac:dyDescent="0.25">
      <c r="A89" s="6">
        <v>88</v>
      </c>
      <c r="B89" s="3" t="s">
        <v>95</v>
      </c>
      <c r="C89" s="3" t="s">
        <v>80</v>
      </c>
      <c r="D89" s="3" t="s">
        <v>106</v>
      </c>
    </row>
    <row r="90" spans="1:4" ht="15" customHeight="1" x14ac:dyDescent="0.25">
      <c r="A90" s="6">
        <v>89</v>
      </c>
      <c r="B90" s="3" t="s">
        <v>247</v>
      </c>
      <c r="C90" s="3" t="s">
        <v>84</v>
      </c>
      <c r="D90" s="3" t="s">
        <v>106</v>
      </c>
    </row>
    <row r="91" spans="1:4" ht="15" customHeight="1" x14ac:dyDescent="0.25">
      <c r="A91" s="6">
        <v>90</v>
      </c>
      <c r="B91" s="3" t="s">
        <v>187</v>
      </c>
      <c r="C91" s="3" t="s">
        <v>80</v>
      </c>
      <c r="D91" s="3" t="s">
        <v>118</v>
      </c>
    </row>
    <row r="92" spans="1:4" ht="15" customHeight="1" x14ac:dyDescent="0.25">
      <c r="A92" s="6">
        <v>91</v>
      </c>
      <c r="B92" s="3" t="s">
        <v>248</v>
      </c>
      <c r="C92" s="3">
        <v>0</v>
      </c>
      <c r="D92" s="3" t="s">
        <v>111</v>
      </c>
    </row>
    <row r="93" spans="1:4" ht="15" customHeight="1" x14ac:dyDescent="0.25">
      <c r="A93" s="6">
        <v>92</v>
      </c>
      <c r="B93" s="3" t="s">
        <v>28</v>
      </c>
      <c r="C93" s="3" t="s">
        <v>45</v>
      </c>
      <c r="D93" s="3" t="s">
        <v>104</v>
      </c>
    </row>
    <row r="94" spans="1:4" ht="15" customHeight="1" x14ac:dyDescent="0.25">
      <c r="A94" s="6">
        <v>93</v>
      </c>
      <c r="B94" s="3" t="s">
        <v>215</v>
      </c>
      <c r="C94" s="3" t="s">
        <v>83</v>
      </c>
      <c r="D94" s="3" t="s">
        <v>90</v>
      </c>
    </row>
    <row r="95" spans="1:4" ht="15" customHeight="1" x14ac:dyDescent="0.25">
      <c r="A95" s="6">
        <v>94</v>
      </c>
      <c r="B95" s="3" t="s">
        <v>148</v>
      </c>
      <c r="C95" s="3" t="s">
        <v>80</v>
      </c>
      <c r="D95" s="3" t="s">
        <v>106</v>
      </c>
    </row>
    <row r="96" spans="1:4" ht="15" customHeight="1" x14ac:dyDescent="0.25">
      <c r="A96" s="6">
        <v>95</v>
      </c>
      <c r="B96" s="3" t="s">
        <v>37</v>
      </c>
      <c r="C96" s="3" t="s">
        <v>81</v>
      </c>
      <c r="D96" s="3" t="s">
        <v>106</v>
      </c>
    </row>
    <row r="97" spans="1:4" ht="15" customHeight="1" x14ac:dyDescent="0.25">
      <c r="A97" s="6">
        <v>96</v>
      </c>
      <c r="B97" s="3" t="s">
        <v>128</v>
      </c>
      <c r="C97" s="3" t="s">
        <v>83</v>
      </c>
      <c r="D97" s="3" t="s">
        <v>104</v>
      </c>
    </row>
    <row r="98" spans="1:4" ht="15" customHeight="1" x14ac:dyDescent="0.25">
      <c r="A98" s="6">
        <v>97</v>
      </c>
      <c r="B98" s="3" t="s">
        <v>291</v>
      </c>
      <c r="C98" s="3" t="s">
        <v>80</v>
      </c>
      <c r="D98" s="3" t="s">
        <v>107</v>
      </c>
    </row>
    <row r="99" spans="1:4" ht="15" customHeight="1" x14ac:dyDescent="0.25">
      <c r="A99" s="6">
        <v>98</v>
      </c>
      <c r="B99" s="3" t="s">
        <v>41</v>
      </c>
      <c r="C99" s="3" t="s">
        <v>79</v>
      </c>
      <c r="D99" s="3" t="s">
        <v>104</v>
      </c>
    </row>
    <row r="100" spans="1:4" ht="15" customHeight="1" x14ac:dyDescent="0.25">
      <c r="A100" s="6">
        <v>99</v>
      </c>
      <c r="B100" s="3" t="s">
        <v>250</v>
      </c>
      <c r="C100" s="3" t="s">
        <v>83</v>
      </c>
      <c r="D100" s="3" t="s">
        <v>276</v>
      </c>
    </row>
    <row r="101" spans="1:4" ht="15" customHeight="1" x14ac:dyDescent="0.25">
      <c r="A101" s="6">
        <v>100</v>
      </c>
      <c r="B101" s="3" t="s">
        <v>252</v>
      </c>
      <c r="C101" s="3" t="s">
        <v>202</v>
      </c>
      <c r="D101" s="3" t="s">
        <v>107</v>
      </c>
    </row>
    <row r="102" spans="1:4" ht="15" customHeight="1" x14ac:dyDescent="0.25">
      <c r="A102" s="6">
        <v>101</v>
      </c>
      <c r="B102" s="3" t="s">
        <v>292</v>
      </c>
      <c r="C102" s="3">
        <v>0</v>
      </c>
      <c r="D102" s="3" t="s">
        <v>106</v>
      </c>
    </row>
    <row r="103" spans="1:4" ht="15" customHeight="1" x14ac:dyDescent="0.25">
      <c r="A103" s="6">
        <v>102</v>
      </c>
      <c r="B103" s="3" t="s">
        <v>33</v>
      </c>
      <c r="C103" s="3" t="s">
        <v>83</v>
      </c>
      <c r="D103" s="3" t="s">
        <v>111</v>
      </c>
    </row>
    <row r="104" spans="1:4" ht="15" customHeight="1" x14ac:dyDescent="0.25">
      <c r="A104" s="6">
        <v>103</v>
      </c>
      <c r="B104" s="3" t="s">
        <v>206</v>
      </c>
      <c r="C104" s="3" t="s">
        <v>83</v>
      </c>
      <c r="D104" s="3" t="s">
        <v>51</v>
      </c>
    </row>
    <row r="105" spans="1:4" ht="15" customHeight="1" x14ac:dyDescent="0.25">
      <c r="A105" s="6">
        <v>104</v>
      </c>
      <c r="B105" s="3" t="s">
        <v>218</v>
      </c>
      <c r="C105" s="3" t="s">
        <v>44</v>
      </c>
      <c r="D105" s="3" t="s">
        <v>111</v>
      </c>
    </row>
    <row r="106" spans="1:4" ht="15" customHeight="1" x14ac:dyDescent="0.25">
      <c r="A106" s="6">
        <v>105</v>
      </c>
      <c r="B106" s="3" t="s">
        <v>293</v>
      </c>
      <c r="C106" s="3" t="s">
        <v>81</v>
      </c>
      <c r="D106" s="3" t="s">
        <v>106</v>
      </c>
    </row>
    <row r="107" spans="1:4" ht="15" customHeight="1" x14ac:dyDescent="0.25">
      <c r="A107" s="6">
        <v>106</v>
      </c>
      <c r="B107" s="3" t="s">
        <v>294</v>
      </c>
      <c r="C107" s="3" t="s">
        <v>80</v>
      </c>
      <c r="D107" s="3" t="s">
        <v>111</v>
      </c>
    </row>
    <row r="108" spans="1:4" ht="15" customHeight="1" x14ac:dyDescent="0.25">
      <c r="A108" s="6">
        <v>107</v>
      </c>
      <c r="B108" s="3" t="s">
        <v>220</v>
      </c>
      <c r="C108" s="3">
        <v>0</v>
      </c>
      <c r="D108" s="3" t="s">
        <v>53</v>
      </c>
    </row>
    <row r="109" spans="1:4" ht="15" customHeight="1" x14ac:dyDescent="0.25">
      <c r="A109" s="6">
        <v>108</v>
      </c>
      <c r="B109" s="3" t="s">
        <v>219</v>
      </c>
      <c r="C109" s="3">
        <v>0</v>
      </c>
      <c r="D109" s="3" t="s">
        <v>111</v>
      </c>
    </row>
    <row r="110" spans="1:4" ht="15" customHeight="1" x14ac:dyDescent="0.25">
      <c r="A110" s="6">
        <v>109</v>
      </c>
      <c r="B110" s="3" t="s">
        <v>213</v>
      </c>
      <c r="C110" s="3" t="s">
        <v>80</v>
      </c>
      <c r="D110" s="3" t="s">
        <v>111</v>
      </c>
    </row>
    <row r="111" spans="1:4" ht="15" customHeight="1" x14ac:dyDescent="0.25">
      <c r="A111" s="6">
        <v>110</v>
      </c>
      <c r="B111" s="3" t="s">
        <v>161</v>
      </c>
      <c r="C111" s="3" t="s">
        <v>80</v>
      </c>
      <c r="D111" s="3" t="s">
        <v>111</v>
      </c>
    </row>
    <row r="112" spans="1:4" ht="15" customHeight="1" x14ac:dyDescent="0.25">
      <c r="A112" s="6">
        <v>111</v>
      </c>
      <c r="B112" s="3" t="s">
        <v>144</v>
      </c>
      <c r="C112" s="3" t="s">
        <v>81</v>
      </c>
      <c r="D112" s="3" t="s">
        <v>89</v>
      </c>
    </row>
    <row r="113" spans="1:4" ht="15" customHeight="1" x14ac:dyDescent="0.25">
      <c r="A113" s="6">
        <v>112</v>
      </c>
      <c r="B113" s="3" t="s">
        <v>195</v>
      </c>
      <c r="C113" s="3">
        <v>0</v>
      </c>
      <c r="D113" s="3" t="s">
        <v>89</v>
      </c>
    </row>
    <row r="114" spans="1:4" ht="15" customHeight="1" x14ac:dyDescent="0.25">
      <c r="A114" s="6">
        <v>113</v>
      </c>
      <c r="B114" s="3" t="s">
        <v>160</v>
      </c>
      <c r="C114" s="3" t="s">
        <v>83</v>
      </c>
      <c r="D114" s="3" t="s">
        <v>53</v>
      </c>
    </row>
    <row r="115" spans="1:4" ht="15" customHeight="1" x14ac:dyDescent="0.25">
      <c r="A115" s="6">
        <v>114</v>
      </c>
      <c r="B115" s="3" t="s">
        <v>251</v>
      </c>
      <c r="C115" s="3" t="s">
        <v>44</v>
      </c>
      <c r="D115" s="3" t="s">
        <v>53</v>
      </c>
    </row>
    <row r="116" spans="1:4" ht="15" customHeight="1" x14ac:dyDescent="0.25">
      <c r="A116" s="6">
        <v>115</v>
      </c>
      <c r="B116" s="3" t="s">
        <v>98</v>
      </c>
      <c r="C116" s="3" t="s">
        <v>80</v>
      </c>
      <c r="D116" s="3" t="s">
        <v>53</v>
      </c>
    </row>
    <row r="117" spans="1:4" ht="15" customHeight="1" x14ac:dyDescent="0.25">
      <c r="A117" s="6">
        <v>116</v>
      </c>
      <c r="B117" s="3" t="s">
        <v>295</v>
      </c>
      <c r="C117" s="3" t="s">
        <v>81</v>
      </c>
      <c r="D117" s="3" t="s">
        <v>276</v>
      </c>
    </row>
    <row r="118" spans="1:4" ht="15" customHeight="1" x14ac:dyDescent="0.25">
      <c r="A118" s="6">
        <v>117</v>
      </c>
      <c r="B118" s="3" t="s">
        <v>185</v>
      </c>
      <c r="C118" s="3" t="s">
        <v>80</v>
      </c>
      <c r="D118" s="3" t="s">
        <v>51</v>
      </c>
    </row>
    <row r="119" spans="1:4" ht="15" customHeight="1" x14ac:dyDescent="0.25">
      <c r="A119" s="6">
        <v>118</v>
      </c>
      <c r="B119" s="3" t="s">
        <v>254</v>
      </c>
      <c r="C119" s="3" t="s">
        <v>83</v>
      </c>
      <c r="D119" s="3" t="s">
        <v>135</v>
      </c>
    </row>
    <row r="120" spans="1:4" ht="15" customHeight="1" x14ac:dyDescent="0.25">
      <c r="A120" s="6">
        <v>119</v>
      </c>
      <c r="B120" s="3" t="s">
        <v>278</v>
      </c>
      <c r="C120" s="3">
        <v>0</v>
      </c>
      <c r="D120" s="3" t="s">
        <v>110</v>
      </c>
    </row>
    <row r="121" spans="1:4" ht="15" customHeight="1" x14ac:dyDescent="0.25">
      <c r="A121" s="6">
        <v>120</v>
      </c>
      <c r="B121" s="3" t="s">
        <v>186</v>
      </c>
      <c r="C121" s="3">
        <v>0</v>
      </c>
      <c r="D121" s="3" t="s">
        <v>53</v>
      </c>
    </row>
    <row r="122" spans="1:4" ht="15" customHeight="1" x14ac:dyDescent="0.25">
      <c r="A122" s="6">
        <v>121</v>
      </c>
      <c r="B122" s="3" t="s">
        <v>189</v>
      </c>
      <c r="C122" s="3" t="s">
        <v>45</v>
      </c>
      <c r="D122" s="3" t="s">
        <v>110</v>
      </c>
    </row>
    <row r="123" spans="1:4" ht="15" customHeight="1" x14ac:dyDescent="0.25">
      <c r="A123" s="6">
        <v>122</v>
      </c>
      <c r="B123" s="3" t="s">
        <v>166</v>
      </c>
      <c r="C123" s="3" t="s">
        <v>44</v>
      </c>
      <c r="D123" s="3" t="s">
        <v>108</v>
      </c>
    </row>
    <row r="124" spans="1:4" ht="15" customHeight="1" x14ac:dyDescent="0.25">
      <c r="A124" s="6">
        <v>123</v>
      </c>
      <c r="B124" s="3" t="s">
        <v>101</v>
      </c>
      <c r="C124" s="3" t="s">
        <v>44</v>
      </c>
      <c r="D124" s="3" t="s">
        <v>104</v>
      </c>
    </row>
    <row r="125" spans="1:4" ht="15" customHeight="1" x14ac:dyDescent="0.25">
      <c r="A125" s="6">
        <v>124</v>
      </c>
      <c r="B125" s="3" t="s">
        <v>102</v>
      </c>
      <c r="C125" s="3" t="s">
        <v>45</v>
      </c>
      <c r="D125" s="3" t="s">
        <v>117</v>
      </c>
    </row>
    <row r="126" spans="1:4" ht="15" customHeight="1" x14ac:dyDescent="0.25">
      <c r="A126" s="6">
        <v>125</v>
      </c>
      <c r="B126" s="3" t="s">
        <v>296</v>
      </c>
      <c r="C126" s="3">
        <v>0</v>
      </c>
      <c r="D126" s="3" t="s">
        <v>53</v>
      </c>
    </row>
    <row r="127" spans="1:4" ht="15" customHeight="1" x14ac:dyDescent="0.25">
      <c r="A127" s="6">
        <v>126</v>
      </c>
      <c r="B127" s="3" t="s">
        <v>256</v>
      </c>
      <c r="C127" s="3" t="s">
        <v>80</v>
      </c>
      <c r="D127" s="3" t="s">
        <v>110</v>
      </c>
    </row>
    <row r="128" spans="1:4" ht="15" customHeight="1" x14ac:dyDescent="0.25">
      <c r="A128" s="6">
        <v>127</v>
      </c>
      <c r="B128" s="3" t="s">
        <v>30</v>
      </c>
      <c r="C128" s="3">
        <v>0</v>
      </c>
      <c r="D128" s="3" t="s">
        <v>110</v>
      </c>
    </row>
    <row r="129" spans="1:4" ht="15" customHeight="1" x14ac:dyDescent="0.25">
      <c r="A129" s="6">
        <v>128</v>
      </c>
      <c r="B129" s="3" t="s">
        <v>297</v>
      </c>
      <c r="C129" s="3">
        <v>0</v>
      </c>
      <c r="D129" s="3" t="s">
        <v>110</v>
      </c>
    </row>
    <row r="130" spans="1:4" ht="15" customHeight="1" x14ac:dyDescent="0.25">
      <c r="A130" s="6">
        <v>129</v>
      </c>
      <c r="B130" s="3" t="s">
        <v>181</v>
      </c>
      <c r="C130" s="3" t="s">
        <v>80</v>
      </c>
      <c r="D130" s="3" t="s">
        <v>106</v>
      </c>
    </row>
    <row r="131" spans="1:4" ht="15" customHeight="1" x14ac:dyDescent="0.25">
      <c r="A131" s="6">
        <v>130</v>
      </c>
      <c r="B131" s="3" t="s">
        <v>155</v>
      </c>
      <c r="C131" s="3" t="s">
        <v>87</v>
      </c>
      <c r="D131" s="3" t="s">
        <v>104</v>
      </c>
    </row>
    <row r="132" spans="1:4" ht="15" customHeight="1" x14ac:dyDescent="0.25">
      <c r="A132" s="6">
        <v>131</v>
      </c>
      <c r="B132" s="3" t="s">
        <v>298</v>
      </c>
      <c r="C132" s="3" t="s">
        <v>44</v>
      </c>
      <c r="D132" s="3" t="s">
        <v>104</v>
      </c>
    </row>
    <row r="133" spans="1:4" ht="15" customHeight="1" x14ac:dyDescent="0.25">
      <c r="A133" s="6">
        <v>132</v>
      </c>
      <c r="B133" s="3" t="s">
        <v>178</v>
      </c>
      <c r="C133" s="3" t="s">
        <v>45</v>
      </c>
      <c r="D133" s="3" t="s">
        <v>88</v>
      </c>
    </row>
    <row r="134" spans="1:4" ht="15" customHeight="1" x14ac:dyDescent="0.25">
      <c r="A134" s="6">
        <v>133</v>
      </c>
      <c r="B134" s="3" t="s">
        <v>141</v>
      </c>
      <c r="C134" s="3" t="s">
        <v>81</v>
      </c>
      <c r="D134" s="3" t="s">
        <v>111</v>
      </c>
    </row>
    <row r="135" spans="1:4" ht="15" customHeight="1" x14ac:dyDescent="0.25">
      <c r="A135" s="6">
        <v>134</v>
      </c>
      <c r="B135" s="3" t="s">
        <v>230</v>
      </c>
      <c r="C135" s="3" t="s">
        <v>83</v>
      </c>
      <c r="D135" s="3" t="s">
        <v>111</v>
      </c>
    </row>
    <row r="136" spans="1:4" ht="15" customHeight="1" x14ac:dyDescent="0.25">
      <c r="A136" s="6">
        <v>135</v>
      </c>
      <c r="B136" s="3" t="s">
        <v>158</v>
      </c>
      <c r="C136" s="3" t="s">
        <v>83</v>
      </c>
      <c r="D136" s="3" t="s">
        <v>51</v>
      </c>
    </row>
    <row r="137" spans="1:4" ht="15" customHeight="1" x14ac:dyDescent="0.25">
      <c r="A137" s="6">
        <v>136</v>
      </c>
      <c r="B137" s="3" t="s">
        <v>194</v>
      </c>
      <c r="C137" s="3" t="s">
        <v>84</v>
      </c>
      <c r="D137" s="3" t="s">
        <v>110</v>
      </c>
    </row>
    <row r="138" spans="1:4" ht="15" customHeight="1" x14ac:dyDescent="0.25">
      <c r="A138" s="6">
        <v>137</v>
      </c>
      <c r="B138" s="3" t="s">
        <v>249</v>
      </c>
      <c r="C138" s="3" t="s">
        <v>81</v>
      </c>
      <c r="D138" s="3" t="s">
        <v>111</v>
      </c>
    </row>
    <row r="139" spans="1:4" ht="15" customHeight="1" x14ac:dyDescent="0.25">
      <c r="A139" s="6">
        <v>138</v>
      </c>
      <c r="B139" s="3" t="s">
        <v>231</v>
      </c>
      <c r="C139" s="3">
        <v>0</v>
      </c>
      <c r="D139" s="3" t="s">
        <v>111</v>
      </c>
    </row>
    <row r="140" spans="1:4" ht="15" customHeight="1" x14ac:dyDescent="0.25">
      <c r="A140" s="6">
        <v>139</v>
      </c>
      <c r="B140" s="3" t="s">
        <v>191</v>
      </c>
      <c r="C140" s="3" t="s">
        <v>83</v>
      </c>
      <c r="D140" s="3" t="s">
        <v>108</v>
      </c>
    </row>
    <row r="141" spans="1:4" ht="15" customHeight="1" x14ac:dyDescent="0.25">
      <c r="A141" s="6">
        <v>140</v>
      </c>
      <c r="B141" s="3" t="s">
        <v>94</v>
      </c>
      <c r="C141" s="3" t="s">
        <v>44</v>
      </c>
      <c r="D141" s="3" t="s">
        <v>110</v>
      </c>
    </row>
    <row r="142" spans="1:4" ht="15" customHeight="1" x14ac:dyDescent="0.25">
      <c r="A142" s="6">
        <v>141</v>
      </c>
      <c r="B142" s="3" t="s">
        <v>205</v>
      </c>
      <c r="C142" s="3" t="s">
        <v>82</v>
      </c>
      <c r="D142" s="3" t="s">
        <v>106</v>
      </c>
    </row>
    <row r="143" spans="1:4" ht="15" customHeight="1" x14ac:dyDescent="0.25">
      <c r="A143" s="6">
        <v>142</v>
      </c>
      <c r="B143" s="3" t="s">
        <v>175</v>
      </c>
      <c r="C143" s="3" t="s">
        <v>81</v>
      </c>
      <c r="D143" s="3" t="s">
        <v>106</v>
      </c>
    </row>
    <row r="144" spans="1:4" ht="15" customHeight="1" x14ac:dyDescent="0.25">
      <c r="A144" s="6">
        <v>143</v>
      </c>
      <c r="B144" s="3" t="s">
        <v>177</v>
      </c>
      <c r="C144" s="3">
        <v>0</v>
      </c>
      <c r="D144" s="3" t="s">
        <v>106</v>
      </c>
    </row>
    <row r="145" spans="1:4" ht="15" customHeight="1" x14ac:dyDescent="0.25">
      <c r="A145" s="6">
        <v>144</v>
      </c>
      <c r="B145" s="3" t="s">
        <v>271</v>
      </c>
      <c r="C145" s="3" t="s">
        <v>82</v>
      </c>
      <c r="D145" s="3" t="s">
        <v>106</v>
      </c>
    </row>
    <row r="146" spans="1:4" ht="15" customHeight="1" x14ac:dyDescent="0.25">
      <c r="A146" s="6">
        <v>145</v>
      </c>
      <c r="B146" s="3" t="s">
        <v>300</v>
      </c>
      <c r="C146" s="3" t="s">
        <v>85</v>
      </c>
      <c r="D146" s="3" t="s">
        <v>104</v>
      </c>
    </row>
    <row r="147" spans="1:4" ht="15" customHeight="1" x14ac:dyDescent="0.25">
      <c r="A147" s="6">
        <v>146</v>
      </c>
      <c r="B147" s="3" t="s">
        <v>39</v>
      </c>
      <c r="C147" s="3" t="s">
        <v>45</v>
      </c>
      <c r="D147" s="3" t="s">
        <v>88</v>
      </c>
    </row>
    <row r="148" spans="1:4" ht="15" customHeight="1" x14ac:dyDescent="0.25">
      <c r="A148" s="6">
        <v>147</v>
      </c>
      <c r="B148" s="3" t="s">
        <v>257</v>
      </c>
      <c r="C148" s="3">
        <v>0</v>
      </c>
      <c r="D148" s="3" t="s">
        <v>89</v>
      </c>
    </row>
    <row r="149" spans="1:4" ht="15" customHeight="1" x14ac:dyDescent="0.25">
      <c r="A149" s="6">
        <v>148</v>
      </c>
      <c r="B149" s="3" t="s">
        <v>258</v>
      </c>
      <c r="C149" s="3" t="s">
        <v>83</v>
      </c>
      <c r="D149" s="3" t="s">
        <v>136</v>
      </c>
    </row>
    <row r="150" spans="1:4" ht="15" customHeight="1" x14ac:dyDescent="0.25">
      <c r="A150" s="6">
        <v>149</v>
      </c>
      <c r="B150" s="3" t="s">
        <v>180</v>
      </c>
      <c r="C150" s="3" t="s">
        <v>80</v>
      </c>
      <c r="D150" s="3" t="s">
        <v>90</v>
      </c>
    </row>
    <row r="151" spans="1:4" ht="15" customHeight="1" x14ac:dyDescent="0.25">
      <c r="A151" s="6">
        <v>150</v>
      </c>
      <c r="B151" s="3" t="s">
        <v>78</v>
      </c>
      <c r="C151" s="3" t="s">
        <v>81</v>
      </c>
      <c r="D151" s="3" t="s">
        <v>118</v>
      </c>
    </row>
    <row r="152" spans="1:4" ht="15" customHeight="1" x14ac:dyDescent="0.25">
      <c r="A152" s="6">
        <v>151</v>
      </c>
      <c r="B152" s="3" t="s">
        <v>301</v>
      </c>
      <c r="C152" s="3" t="s">
        <v>83</v>
      </c>
      <c r="D152" s="3" t="s">
        <v>104</v>
      </c>
    </row>
    <row r="153" spans="1:4" ht="15" customHeight="1" x14ac:dyDescent="0.25">
      <c r="A153" s="6">
        <v>152</v>
      </c>
      <c r="B153" s="3" t="s">
        <v>261</v>
      </c>
      <c r="C153" s="3" t="s">
        <v>81</v>
      </c>
      <c r="D153" s="3" t="s">
        <v>112</v>
      </c>
    </row>
    <row r="154" spans="1:4" ht="15" customHeight="1" x14ac:dyDescent="0.25">
      <c r="A154" s="6">
        <v>153</v>
      </c>
      <c r="B154" s="3" t="s">
        <v>262</v>
      </c>
      <c r="C154" s="3" t="s">
        <v>81</v>
      </c>
      <c r="D154" s="3" t="s">
        <v>104</v>
      </c>
    </row>
    <row r="155" spans="1:4" ht="15" customHeight="1" x14ac:dyDescent="0.25">
      <c r="A155" s="6">
        <v>154</v>
      </c>
      <c r="B155" s="3" t="s">
        <v>302</v>
      </c>
      <c r="C155" s="3" t="s">
        <v>85</v>
      </c>
      <c r="D155" s="3" t="s">
        <v>111</v>
      </c>
    </row>
    <row r="156" spans="1:4" ht="15" customHeight="1" x14ac:dyDescent="0.25">
      <c r="A156" s="6">
        <v>155</v>
      </c>
      <c r="B156" s="3" t="s">
        <v>156</v>
      </c>
      <c r="C156" s="3" t="s">
        <v>80</v>
      </c>
      <c r="D156" s="3" t="s">
        <v>106</v>
      </c>
    </row>
    <row r="157" spans="1:4" ht="15" customHeight="1" x14ac:dyDescent="0.25">
      <c r="A157" s="6">
        <v>156</v>
      </c>
      <c r="B157" s="3" t="s">
        <v>29</v>
      </c>
      <c r="C157" s="3" t="s">
        <v>80</v>
      </c>
      <c r="D157" s="3" t="s">
        <v>90</v>
      </c>
    </row>
    <row r="158" spans="1:4" ht="15" customHeight="1" x14ac:dyDescent="0.25">
      <c r="A158" s="6">
        <v>157</v>
      </c>
      <c r="B158" s="3" t="s">
        <v>225</v>
      </c>
      <c r="C158" s="3">
        <v>0</v>
      </c>
      <c r="D158" s="3" t="s">
        <v>104</v>
      </c>
    </row>
    <row r="159" spans="1:4" ht="15" customHeight="1" x14ac:dyDescent="0.25">
      <c r="A159" s="6">
        <v>158</v>
      </c>
      <c r="B159" s="3" t="s">
        <v>260</v>
      </c>
      <c r="C159" s="3" t="s">
        <v>83</v>
      </c>
      <c r="D159" s="3" t="s">
        <v>104</v>
      </c>
    </row>
    <row r="160" spans="1:4" ht="15" customHeight="1" x14ac:dyDescent="0.25">
      <c r="A160" s="6">
        <v>159</v>
      </c>
      <c r="B160" s="3" t="s">
        <v>263</v>
      </c>
      <c r="C160" s="3" t="s">
        <v>86</v>
      </c>
      <c r="D160" s="3" t="s">
        <v>110</v>
      </c>
    </row>
    <row r="161" spans="1:4" ht="15" customHeight="1" x14ac:dyDescent="0.25">
      <c r="A161" s="6">
        <v>160</v>
      </c>
      <c r="B161" s="3" t="s">
        <v>303</v>
      </c>
      <c r="C161" s="3" t="s">
        <v>87</v>
      </c>
      <c r="D161" s="3" t="s">
        <v>111</v>
      </c>
    </row>
    <row r="162" spans="1:4" ht="15" customHeight="1" x14ac:dyDescent="0.25">
      <c r="A162" s="6">
        <v>161</v>
      </c>
      <c r="B162" s="3" t="s">
        <v>304</v>
      </c>
      <c r="C162" s="3" t="s">
        <v>44</v>
      </c>
      <c r="D162" s="3" t="s">
        <v>89</v>
      </c>
    </row>
    <row r="163" spans="1:4" ht="15" customHeight="1" x14ac:dyDescent="0.25">
      <c r="A163" s="6">
        <v>162</v>
      </c>
      <c r="B163" s="3" t="s">
        <v>305</v>
      </c>
      <c r="C163" s="3" t="s">
        <v>84</v>
      </c>
      <c r="D163" s="3" t="s">
        <v>106</v>
      </c>
    </row>
    <row r="164" spans="1:4" ht="15" customHeight="1" x14ac:dyDescent="0.25">
      <c r="A164" s="6">
        <v>163</v>
      </c>
      <c r="B164" s="3" t="s">
        <v>259</v>
      </c>
      <c r="C164" s="3">
        <v>0</v>
      </c>
      <c r="D164" s="3" t="s">
        <v>113</v>
      </c>
    </row>
    <row r="165" spans="1:4" ht="15" customHeight="1" x14ac:dyDescent="0.25">
      <c r="A165" s="6">
        <v>164</v>
      </c>
      <c r="B165" s="3" t="s">
        <v>306</v>
      </c>
      <c r="C165" s="3" t="s">
        <v>81</v>
      </c>
      <c r="D165" s="3" t="s">
        <v>135</v>
      </c>
    </row>
    <row r="166" spans="1:4" ht="15" customHeight="1" x14ac:dyDescent="0.25">
      <c r="A166" s="6">
        <v>165</v>
      </c>
      <c r="B166" s="3" t="s">
        <v>130</v>
      </c>
      <c r="C166" s="3" t="s">
        <v>83</v>
      </c>
      <c r="D166" s="3" t="s">
        <v>104</v>
      </c>
    </row>
    <row r="167" spans="1:4" ht="15" customHeight="1" x14ac:dyDescent="0.25">
      <c r="A167" s="6">
        <v>166</v>
      </c>
      <c r="B167" s="3" t="s">
        <v>207</v>
      </c>
      <c r="C167" s="3" t="s">
        <v>81</v>
      </c>
      <c r="D167" s="3" t="s">
        <v>104</v>
      </c>
    </row>
    <row r="168" spans="1:4" ht="15" customHeight="1" x14ac:dyDescent="0.25">
      <c r="A168" s="6">
        <v>167</v>
      </c>
      <c r="B168" s="3" t="s">
        <v>264</v>
      </c>
      <c r="C168" s="3" t="s">
        <v>81</v>
      </c>
      <c r="D168" s="3" t="s">
        <v>51</v>
      </c>
    </row>
    <row r="169" spans="1:4" ht="15" customHeight="1" x14ac:dyDescent="0.25">
      <c r="A169" s="6">
        <v>168</v>
      </c>
      <c r="B169" s="3" t="s">
        <v>169</v>
      </c>
      <c r="C169" s="3">
        <v>0</v>
      </c>
      <c r="D169" s="3" t="s">
        <v>104</v>
      </c>
    </row>
    <row r="170" spans="1:4" ht="15" customHeight="1" x14ac:dyDescent="0.25">
      <c r="A170" s="6">
        <v>169</v>
      </c>
      <c r="B170" s="3" t="s">
        <v>307</v>
      </c>
      <c r="C170" s="3">
        <v>0</v>
      </c>
      <c r="D170" s="3" t="s">
        <v>51</v>
      </c>
    </row>
    <row r="171" spans="1:4" ht="15" customHeight="1" x14ac:dyDescent="0.25">
      <c r="A171" s="6">
        <v>170</v>
      </c>
      <c r="B171" s="3" t="s">
        <v>234</v>
      </c>
      <c r="C171" s="3" t="s">
        <v>81</v>
      </c>
      <c r="D171" s="3" t="s">
        <v>89</v>
      </c>
    </row>
    <row r="172" spans="1:4" ht="15" customHeight="1" x14ac:dyDescent="0.25">
      <c r="A172" s="6">
        <v>171</v>
      </c>
      <c r="B172" s="3" t="s">
        <v>265</v>
      </c>
      <c r="C172" s="3" t="s">
        <v>81</v>
      </c>
      <c r="D172" s="3" t="s">
        <v>106</v>
      </c>
    </row>
    <row r="173" spans="1:4" ht="15" customHeight="1" x14ac:dyDescent="0.25">
      <c r="A173" s="6">
        <v>172</v>
      </c>
      <c r="B173" s="3" t="s">
        <v>171</v>
      </c>
      <c r="C173" s="3">
        <v>0</v>
      </c>
      <c r="D173" s="3" t="s">
        <v>51</v>
      </c>
    </row>
    <row r="174" spans="1:4" ht="15" customHeight="1" x14ac:dyDescent="0.25">
      <c r="A174" s="6">
        <v>173</v>
      </c>
      <c r="B174" s="3" t="s">
        <v>223</v>
      </c>
      <c r="C174" s="3" t="s">
        <v>80</v>
      </c>
      <c r="D174" s="3" t="s">
        <v>110</v>
      </c>
    </row>
    <row r="175" spans="1:4" ht="15" customHeight="1" x14ac:dyDescent="0.25">
      <c r="A175" s="6">
        <v>174</v>
      </c>
      <c r="B175" s="3" t="s">
        <v>147</v>
      </c>
      <c r="C175" s="3" t="s">
        <v>83</v>
      </c>
      <c r="D175" s="3" t="s">
        <v>117</v>
      </c>
    </row>
    <row r="176" spans="1:4" ht="15" customHeight="1" x14ac:dyDescent="0.25">
      <c r="A176" s="6">
        <v>175</v>
      </c>
      <c r="B176" s="3" t="s">
        <v>266</v>
      </c>
      <c r="C176" s="3" t="s">
        <v>83</v>
      </c>
      <c r="D176" s="3" t="s">
        <v>114</v>
      </c>
    </row>
    <row r="177" spans="1:4" ht="15" customHeight="1" x14ac:dyDescent="0.25">
      <c r="A177" s="6">
        <v>176</v>
      </c>
      <c r="B177" s="3" t="s">
        <v>182</v>
      </c>
      <c r="C177" s="3" t="s">
        <v>83</v>
      </c>
      <c r="D177" s="3" t="s">
        <v>117</v>
      </c>
    </row>
    <row r="178" spans="1:4" ht="15" customHeight="1" x14ac:dyDescent="0.25">
      <c r="A178" s="6">
        <v>177</v>
      </c>
      <c r="B178" s="3" t="s">
        <v>272</v>
      </c>
      <c r="C178" s="3">
        <v>0</v>
      </c>
      <c r="D178" s="3" t="s">
        <v>104</v>
      </c>
    </row>
    <row r="179" spans="1:4" ht="15" customHeight="1" x14ac:dyDescent="0.25">
      <c r="A179" s="6">
        <v>178</v>
      </c>
      <c r="B179" s="3" t="s">
        <v>253</v>
      </c>
      <c r="C179" s="3">
        <v>0</v>
      </c>
      <c r="D179" s="3" t="s">
        <v>111</v>
      </c>
    </row>
    <row r="180" spans="1:4" ht="15" customHeight="1" x14ac:dyDescent="0.25">
      <c r="A180" s="6">
        <v>179</v>
      </c>
      <c r="B180" s="3" t="s">
        <v>228</v>
      </c>
      <c r="C180" s="3" t="s">
        <v>81</v>
      </c>
      <c r="D180" s="3" t="s">
        <v>106</v>
      </c>
    </row>
    <row r="181" spans="1:4" ht="15" customHeight="1" x14ac:dyDescent="0.25">
      <c r="A181" s="6">
        <v>180</v>
      </c>
      <c r="B181" s="3" t="s">
        <v>267</v>
      </c>
      <c r="C181" s="3" t="s">
        <v>81</v>
      </c>
      <c r="D181" s="3" t="s">
        <v>111</v>
      </c>
    </row>
    <row r="182" spans="1:4" ht="15" customHeight="1" x14ac:dyDescent="0.25">
      <c r="A182" s="6">
        <v>181</v>
      </c>
      <c r="B182" s="3" t="s">
        <v>176</v>
      </c>
      <c r="C182" s="3">
        <v>0</v>
      </c>
      <c r="D182" s="3" t="s">
        <v>89</v>
      </c>
    </row>
    <row r="183" spans="1:4" ht="15" customHeight="1" x14ac:dyDescent="0.25">
      <c r="A183" s="6">
        <v>182</v>
      </c>
      <c r="B183" s="3" t="s">
        <v>308</v>
      </c>
      <c r="C183" s="3" t="s">
        <v>83</v>
      </c>
      <c r="D183" s="3" t="s">
        <v>106</v>
      </c>
    </row>
    <row r="184" spans="1:4" ht="15" customHeight="1" x14ac:dyDescent="0.25">
      <c r="A184" s="6">
        <v>183</v>
      </c>
      <c r="B184" s="3" t="s">
        <v>27</v>
      </c>
      <c r="C184" s="3" t="s">
        <v>83</v>
      </c>
      <c r="D184" s="3" t="s">
        <v>107</v>
      </c>
    </row>
    <row r="185" spans="1:4" ht="15" customHeight="1" x14ac:dyDescent="0.25">
      <c r="A185" s="6">
        <v>184</v>
      </c>
      <c r="B185" s="3" t="s">
        <v>232</v>
      </c>
      <c r="C185" s="3" t="s">
        <v>83</v>
      </c>
      <c r="D185" s="3" t="s">
        <v>107</v>
      </c>
    </row>
    <row r="186" spans="1:4" ht="15" customHeight="1" x14ac:dyDescent="0.25">
      <c r="A186" s="6">
        <v>185</v>
      </c>
      <c r="B186" s="3" t="s">
        <v>151</v>
      </c>
      <c r="C186" s="3" t="s">
        <v>83</v>
      </c>
      <c r="D186" s="3" t="s">
        <v>104</v>
      </c>
    </row>
    <row r="187" spans="1:4" ht="15" customHeight="1" x14ac:dyDescent="0.25">
      <c r="A187" s="6">
        <v>186</v>
      </c>
      <c r="B187" s="3" t="s">
        <v>188</v>
      </c>
      <c r="C187" s="3" t="s">
        <v>86</v>
      </c>
      <c r="D187" s="3" t="s">
        <v>110</v>
      </c>
    </row>
    <row r="188" spans="1:4" ht="15" customHeight="1" x14ac:dyDescent="0.25">
      <c r="A188" s="6">
        <v>187</v>
      </c>
      <c r="B188" s="3" t="s">
        <v>214</v>
      </c>
      <c r="C188" s="3" t="s">
        <v>44</v>
      </c>
      <c r="D188" s="3" t="s">
        <v>106</v>
      </c>
    </row>
    <row r="189" spans="1:4" ht="15" customHeight="1" x14ac:dyDescent="0.25">
      <c r="A189" s="6">
        <v>188</v>
      </c>
      <c r="B189" s="3" t="s">
        <v>127</v>
      </c>
      <c r="C189" s="3" t="s">
        <v>80</v>
      </c>
      <c r="D189" s="3" t="s">
        <v>104</v>
      </c>
    </row>
    <row r="190" spans="1:4" ht="15" customHeight="1" x14ac:dyDescent="0.25">
      <c r="A190" s="6">
        <v>189</v>
      </c>
      <c r="B190" s="3" t="s">
        <v>309</v>
      </c>
      <c r="C190" s="3" t="s">
        <v>80</v>
      </c>
      <c r="D190" s="3" t="s">
        <v>114</v>
      </c>
    </row>
    <row r="191" spans="1:4" ht="15" customHeight="1" x14ac:dyDescent="0.25">
      <c r="A191" s="6">
        <v>190</v>
      </c>
      <c r="B191" s="3" t="s">
        <v>173</v>
      </c>
      <c r="C191" s="3" t="s">
        <v>81</v>
      </c>
      <c r="D191" s="3" t="s">
        <v>104</v>
      </c>
    </row>
    <row r="192" spans="1:4" ht="15" customHeight="1" x14ac:dyDescent="0.25">
      <c r="A192" s="6">
        <v>191</v>
      </c>
      <c r="B192" s="3" t="s">
        <v>162</v>
      </c>
      <c r="C192" s="3" t="s">
        <v>80</v>
      </c>
      <c r="D192" s="3" t="s">
        <v>106</v>
      </c>
    </row>
    <row r="193" spans="1:4" ht="15" customHeight="1" x14ac:dyDescent="0.25">
      <c r="A193" s="6">
        <v>192</v>
      </c>
      <c r="B193" s="3" t="s">
        <v>310</v>
      </c>
      <c r="C193" s="3" t="s">
        <v>80</v>
      </c>
      <c r="D193" s="3" t="s">
        <v>111</v>
      </c>
    </row>
    <row r="194" spans="1:4" ht="15" customHeight="1" x14ac:dyDescent="0.25">
      <c r="A194" s="6">
        <v>193</v>
      </c>
      <c r="B194" s="3" t="s">
        <v>311</v>
      </c>
      <c r="C194" s="3">
        <v>0</v>
      </c>
      <c r="D194" s="3" t="s">
        <v>110</v>
      </c>
    </row>
    <row r="195" spans="1:4" ht="15" customHeight="1" x14ac:dyDescent="0.25">
      <c r="A195" s="6">
        <v>194</v>
      </c>
      <c r="B195" s="3" t="s">
        <v>170</v>
      </c>
      <c r="C195" s="3" t="s">
        <v>45</v>
      </c>
      <c r="D195" s="3" t="s">
        <v>89</v>
      </c>
    </row>
    <row r="196" spans="1:4" ht="15" customHeight="1" x14ac:dyDescent="0.25">
      <c r="A196" s="6">
        <v>195</v>
      </c>
      <c r="B196" s="3" t="s">
        <v>193</v>
      </c>
      <c r="C196" s="3" t="s">
        <v>81</v>
      </c>
      <c r="D196" s="3" t="s">
        <v>106</v>
      </c>
    </row>
    <row r="197" spans="1:4" ht="15" customHeight="1" x14ac:dyDescent="0.25">
      <c r="A197" s="6">
        <v>196</v>
      </c>
      <c r="B197" s="3" t="s">
        <v>269</v>
      </c>
      <c r="C197" s="3">
        <v>0</v>
      </c>
      <c r="D197" s="3" t="s">
        <v>110</v>
      </c>
    </row>
    <row r="198" spans="1:4" ht="15" customHeight="1" x14ac:dyDescent="0.25">
      <c r="A198" s="6">
        <v>197</v>
      </c>
      <c r="B198" s="3" t="s">
        <v>312</v>
      </c>
      <c r="C198" s="3" t="s">
        <v>44</v>
      </c>
      <c r="D198" s="3" t="s">
        <v>106</v>
      </c>
    </row>
    <row r="199" spans="1:4" ht="15" customHeight="1" x14ac:dyDescent="0.25">
      <c r="A199" s="6">
        <v>198</v>
      </c>
      <c r="B199" s="3" t="s">
        <v>313</v>
      </c>
      <c r="C199" s="3" t="s">
        <v>80</v>
      </c>
      <c r="D199" s="3" t="s">
        <v>51</v>
      </c>
    </row>
    <row r="200" spans="1:4" ht="15" customHeight="1" x14ac:dyDescent="0.25">
      <c r="A200" s="6">
        <v>199</v>
      </c>
      <c r="B200" s="3" t="s">
        <v>192</v>
      </c>
      <c r="C200" s="3">
        <v>0</v>
      </c>
      <c r="D200" s="3" t="s">
        <v>53</v>
      </c>
    </row>
    <row r="201" spans="1:4" ht="15" customHeight="1" x14ac:dyDescent="0.25">
      <c r="A201" s="6">
        <v>200</v>
      </c>
      <c r="B201" s="3" t="s">
        <v>154</v>
      </c>
      <c r="C201" s="3" t="s">
        <v>82</v>
      </c>
      <c r="D201" s="3" t="s">
        <v>104</v>
      </c>
    </row>
    <row r="202" spans="1:4" ht="15" customHeight="1" x14ac:dyDescent="0.25">
      <c r="A202" s="6">
        <v>201</v>
      </c>
      <c r="B202" s="3" t="s">
        <v>268</v>
      </c>
      <c r="C202" s="3">
        <v>0</v>
      </c>
      <c r="D202" s="3" t="s">
        <v>51</v>
      </c>
    </row>
    <row r="203" spans="1:4" ht="15" customHeight="1" x14ac:dyDescent="0.25">
      <c r="A203" s="6">
        <v>202</v>
      </c>
      <c r="B203" s="3" t="s">
        <v>209</v>
      </c>
      <c r="C203" s="3">
        <v>0</v>
      </c>
      <c r="D203" s="3" t="s">
        <v>53</v>
      </c>
    </row>
    <row r="204" spans="1:4" ht="15" customHeight="1" x14ac:dyDescent="0.25">
      <c r="A204" s="6">
        <v>203</v>
      </c>
      <c r="B204" s="3" t="s">
        <v>153</v>
      </c>
      <c r="C204" s="3" t="s">
        <v>45</v>
      </c>
      <c r="D204" s="3" t="s">
        <v>106</v>
      </c>
    </row>
    <row r="205" spans="1:4" ht="15" customHeight="1" x14ac:dyDescent="0.25">
      <c r="A205" s="6">
        <v>204</v>
      </c>
      <c r="B205" s="3" t="s">
        <v>270</v>
      </c>
      <c r="C205" s="3" t="s">
        <v>83</v>
      </c>
      <c r="D205" s="3" t="s">
        <v>53</v>
      </c>
    </row>
    <row r="206" spans="1:4" ht="15" customHeight="1" x14ac:dyDescent="0.25">
      <c r="A206" s="6">
        <v>205</v>
      </c>
      <c r="B206" s="3" t="s">
        <v>92</v>
      </c>
      <c r="C206" s="3" t="s">
        <v>81</v>
      </c>
      <c r="D206" s="3" t="s">
        <v>104</v>
      </c>
    </row>
    <row r="207" spans="1:4" ht="15" customHeight="1" x14ac:dyDescent="0.25">
      <c r="A207" s="6">
        <v>206</v>
      </c>
      <c r="B207" s="3" t="s">
        <v>314</v>
      </c>
      <c r="C207" s="3" t="s">
        <v>81</v>
      </c>
      <c r="D207" s="3" t="s">
        <v>104</v>
      </c>
    </row>
    <row r="208" spans="1:4" ht="15" customHeight="1" x14ac:dyDescent="0.25">
      <c r="A208" s="6">
        <v>207</v>
      </c>
      <c r="B208" s="3" t="s">
        <v>40</v>
      </c>
      <c r="C208" s="3">
        <v>0</v>
      </c>
      <c r="D208" s="3" t="s">
        <v>116</v>
      </c>
    </row>
    <row r="209" spans="1:4" ht="15" customHeight="1" x14ac:dyDescent="0.25">
      <c r="A209" s="6">
        <v>208</v>
      </c>
      <c r="B209" s="3" t="s">
        <v>235</v>
      </c>
      <c r="C209" s="3" t="s">
        <v>83</v>
      </c>
      <c r="D209" s="3" t="s">
        <v>90</v>
      </c>
    </row>
    <row r="210" spans="1:4" ht="15" customHeight="1" x14ac:dyDescent="0.25">
      <c r="A210" s="6">
        <v>209</v>
      </c>
      <c r="B210" s="3" t="s">
        <v>315</v>
      </c>
      <c r="C210" s="3">
        <v>0</v>
      </c>
      <c r="D210" s="3" t="s">
        <v>111</v>
      </c>
    </row>
    <row r="211" spans="1:4" ht="15" customHeight="1" x14ac:dyDescent="0.25">
      <c r="A211" s="6">
        <v>210</v>
      </c>
      <c r="B211" s="3" t="s">
        <v>32</v>
      </c>
      <c r="C211" s="3" t="s">
        <v>80</v>
      </c>
      <c r="D211" s="3" t="s">
        <v>89</v>
      </c>
    </row>
    <row r="212" spans="1:4" ht="15" customHeight="1" x14ac:dyDescent="0.25">
      <c r="A212" s="6">
        <v>211</v>
      </c>
      <c r="B212" s="3" t="s">
        <v>221</v>
      </c>
      <c r="C212" s="3" t="s">
        <v>84</v>
      </c>
      <c r="D212" s="3" t="s">
        <v>53</v>
      </c>
    </row>
    <row r="213" spans="1:4" ht="15" customHeight="1" x14ac:dyDescent="0.25">
      <c r="A213" s="6">
        <v>212</v>
      </c>
      <c r="B213" s="3" t="s">
        <v>157</v>
      </c>
      <c r="C213" s="3" t="s">
        <v>45</v>
      </c>
      <c r="D213" s="3" t="s">
        <v>104</v>
      </c>
    </row>
    <row r="214" spans="1:4" ht="15" customHeight="1" x14ac:dyDescent="0.25">
      <c r="A214" s="6">
        <v>213</v>
      </c>
      <c r="B214" s="3" t="s">
        <v>229</v>
      </c>
      <c r="C214" s="3" t="s">
        <v>81</v>
      </c>
      <c r="D214" s="3" t="s">
        <v>109</v>
      </c>
    </row>
    <row r="215" spans="1:4" ht="15" customHeight="1" x14ac:dyDescent="0.25">
      <c r="A215" s="6">
        <v>214</v>
      </c>
      <c r="B215" s="3" t="s">
        <v>196</v>
      </c>
      <c r="C215" s="3" t="s">
        <v>83</v>
      </c>
      <c r="D215" s="3" t="s">
        <v>117</v>
      </c>
    </row>
    <row r="216" spans="1:4" ht="15" customHeight="1" x14ac:dyDescent="0.25">
      <c r="A216" s="6">
        <v>215</v>
      </c>
      <c r="B216" s="3" t="s">
        <v>199</v>
      </c>
      <c r="C216" s="3">
        <v>0</v>
      </c>
      <c r="D216" s="3" t="s">
        <v>104</v>
      </c>
    </row>
    <row r="217" spans="1:4" ht="15" customHeight="1" x14ac:dyDescent="0.25">
      <c r="A217" s="6">
        <v>216</v>
      </c>
      <c r="B217" s="3" t="s">
        <v>167</v>
      </c>
      <c r="C217" s="3" t="s">
        <v>81</v>
      </c>
      <c r="D217" s="3" t="s">
        <v>104</v>
      </c>
    </row>
    <row r="218" spans="1:4" ht="15" customHeight="1" x14ac:dyDescent="0.25">
      <c r="A218" s="6">
        <v>217</v>
      </c>
      <c r="B218" s="3" t="s">
        <v>316</v>
      </c>
      <c r="C218" s="3">
        <v>0</v>
      </c>
      <c r="D218" s="3" t="s">
        <v>53</v>
      </c>
    </row>
    <row r="219" spans="1:4" ht="15" customHeight="1" x14ac:dyDescent="0.25">
      <c r="A219" s="6">
        <v>218</v>
      </c>
      <c r="B219" s="3" t="s">
        <v>131</v>
      </c>
      <c r="C219" s="3" t="s">
        <v>81</v>
      </c>
      <c r="D219" s="3" t="s">
        <v>53</v>
      </c>
    </row>
    <row r="220" spans="1:4" ht="15" customHeight="1" x14ac:dyDescent="0.25">
      <c r="A220" s="6">
        <v>219</v>
      </c>
      <c r="B220" s="3" t="s">
        <v>172</v>
      </c>
      <c r="C220" s="3" t="s">
        <v>82</v>
      </c>
      <c r="D220" s="3" t="s">
        <v>106</v>
      </c>
    </row>
    <row r="221" spans="1:4" ht="15" customHeight="1" x14ac:dyDescent="0.25">
      <c r="A221" s="6">
        <v>220</v>
      </c>
      <c r="B221" s="3" t="s">
        <v>197</v>
      </c>
      <c r="C221" s="3" t="s">
        <v>45</v>
      </c>
      <c r="D221" s="3" t="s">
        <v>135</v>
      </c>
    </row>
    <row r="222" spans="1:4" ht="15" customHeight="1" x14ac:dyDescent="0.25">
      <c r="A222" s="6">
        <v>221</v>
      </c>
      <c r="B222" s="3" t="s">
        <v>236</v>
      </c>
      <c r="C222" s="3" t="s">
        <v>45</v>
      </c>
      <c r="D222" s="3" t="s">
        <v>104</v>
      </c>
    </row>
    <row r="223" spans="1:4" ht="15" customHeight="1" x14ac:dyDescent="0.25">
      <c r="A223" s="6">
        <v>222</v>
      </c>
      <c r="B223" s="3" t="s">
        <v>317</v>
      </c>
      <c r="C223" s="3" t="s">
        <v>81</v>
      </c>
      <c r="D223" s="3" t="s">
        <v>90</v>
      </c>
    </row>
    <row r="224" spans="1:4" ht="15" customHeight="1" x14ac:dyDescent="0.25">
      <c r="A224" s="6">
        <v>223</v>
      </c>
      <c r="B224" s="3" t="s">
        <v>318</v>
      </c>
      <c r="C224" s="3" t="s">
        <v>80</v>
      </c>
      <c r="D224" s="3" t="s">
        <v>117</v>
      </c>
    </row>
    <row r="225" spans="1:4" ht="15" customHeight="1" x14ac:dyDescent="0.25">
      <c r="A225" s="6">
        <v>224</v>
      </c>
      <c r="B225" s="3" t="s">
        <v>233</v>
      </c>
      <c r="C225" s="3" t="s">
        <v>45</v>
      </c>
      <c r="D225" s="3" t="s">
        <v>117</v>
      </c>
    </row>
    <row r="226" spans="1:4" ht="15" customHeight="1" x14ac:dyDescent="0.25">
      <c r="A226" s="6">
        <v>225</v>
      </c>
      <c r="B226" s="3" t="s">
        <v>279</v>
      </c>
      <c r="C226" s="3" t="s">
        <v>81</v>
      </c>
      <c r="D226" s="3" t="s">
        <v>104</v>
      </c>
    </row>
    <row r="227" spans="1:4" ht="15" customHeight="1" x14ac:dyDescent="0.25">
      <c r="A227" s="6">
        <v>226</v>
      </c>
      <c r="B227" s="3" t="s">
        <v>129</v>
      </c>
      <c r="C227" s="3" t="s">
        <v>81</v>
      </c>
      <c r="D227" s="3" t="s">
        <v>110</v>
      </c>
    </row>
    <row r="228" spans="1:4" ht="15" customHeight="1" x14ac:dyDescent="0.25">
      <c r="A228" s="6">
        <v>227</v>
      </c>
      <c r="B228" s="3" t="s">
        <v>132</v>
      </c>
      <c r="C228" s="3" t="s">
        <v>81</v>
      </c>
      <c r="D228" s="3" t="s">
        <v>136</v>
      </c>
    </row>
    <row r="229" spans="1:4" ht="15" customHeight="1" x14ac:dyDescent="0.25">
      <c r="A229" s="6">
        <v>228</v>
      </c>
      <c r="B229" s="3" t="s">
        <v>198</v>
      </c>
      <c r="C229" s="3">
        <v>0</v>
      </c>
      <c r="D229" s="3" t="s">
        <v>201</v>
      </c>
    </row>
    <row r="230" spans="1:4" ht="15" customHeight="1" x14ac:dyDescent="0.25">
      <c r="A230" s="6">
        <v>229</v>
      </c>
      <c r="B230" s="3" t="s">
        <v>190</v>
      </c>
      <c r="C230" s="3" t="s">
        <v>44</v>
      </c>
      <c r="D230" s="3" t="s">
        <v>104</v>
      </c>
    </row>
    <row r="231" spans="1:4" ht="15" customHeight="1" x14ac:dyDescent="0.25">
      <c r="A231" s="6">
        <v>230</v>
      </c>
      <c r="B231" s="3" t="s">
        <v>179</v>
      </c>
      <c r="C231" s="3" t="s">
        <v>80</v>
      </c>
      <c r="D231" s="3" t="s">
        <v>104</v>
      </c>
    </row>
    <row r="232" spans="1:4" ht="15" customHeight="1" x14ac:dyDescent="0.25">
      <c r="A232" s="6">
        <v>231</v>
      </c>
      <c r="B232" s="3" t="s">
        <v>163</v>
      </c>
      <c r="C232" s="3" t="s">
        <v>165</v>
      </c>
      <c r="D232" s="3" t="s">
        <v>51</v>
      </c>
    </row>
    <row r="233" spans="1:4" ht="15" customHeight="1" x14ac:dyDescent="0.25">
      <c r="A233" s="6">
        <v>232</v>
      </c>
      <c r="B233" s="3" t="s">
        <v>216</v>
      </c>
      <c r="C233" s="3">
        <v>0</v>
      </c>
      <c r="D233" s="3" t="s">
        <v>117</v>
      </c>
    </row>
    <row r="234" spans="1:4" ht="15" customHeight="1" x14ac:dyDescent="0.25">
      <c r="A234" s="6">
        <v>233</v>
      </c>
      <c r="B234" s="3" t="s">
        <v>200</v>
      </c>
      <c r="C234" s="3" t="s">
        <v>45</v>
      </c>
      <c r="D234" s="3" t="s">
        <v>111</v>
      </c>
    </row>
    <row r="235" spans="1:4" ht="15" customHeight="1" x14ac:dyDescent="0.25">
      <c r="A235" s="6">
        <v>234</v>
      </c>
      <c r="B235" s="3" t="s">
        <v>280</v>
      </c>
      <c r="C235" s="3" t="s">
        <v>81</v>
      </c>
      <c r="D235" s="3" t="s">
        <v>104</v>
      </c>
    </row>
    <row r="236" spans="1:4" ht="15" customHeight="1" x14ac:dyDescent="0.25">
      <c r="A236" s="6">
        <v>235</v>
      </c>
      <c r="B236" s="3" t="s">
        <v>273</v>
      </c>
      <c r="C236" s="3" t="s">
        <v>80</v>
      </c>
      <c r="D236" s="3" t="s">
        <v>104</v>
      </c>
    </row>
    <row r="237" spans="1:4" ht="15" customHeight="1" x14ac:dyDescent="0.25">
      <c r="A237" s="6">
        <v>236</v>
      </c>
      <c r="B237" s="3" t="s">
        <v>274</v>
      </c>
      <c r="C237" s="3" t="s">
        <v>84</v>
      </c>
      <c r="D237" s="3" t="s">
        <v>104</v>
      </c>
    </row>
    <row r="238" spans="1:4" ht="15" customHeight="1" thickBot="1" x14ac:dyDescent="0.3">
      <c r="A238" s="11"/>
      <c r="B238" s="11"/>
      <c r="C238" s="11"/>
      <c r="D23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2022-02-04T13:27:19Z</dcterms:modified>
</cp:coreProperties>
</file>