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36" i="18" l="1"/>
  <c r="C236" i="18"/>
  <c r="D236" i="18" l="1"/>
  <c r="F236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<sst xmlns="http://schemas.openxmlformats.org/spreadsheetml/2006/main" count="953" uniqueCount="297">
  <si>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</si>
  <si>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</si>
  <si>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</si>
  <si>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</si>
  <si>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</si>
  <si>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</si>
  <si>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</si>
  <si>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</si>
  <si>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</si>
  <si>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</si>
  <si>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</si>
  <si>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</si>
  <si>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</si>
  <si>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</si>
  <si>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</si>
  <si>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</si>
  <si>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</si>
  <si>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</si>
  <si>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</si>
  <si>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</si>
  <si>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</si>
  <si>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</si>
  <si>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</si>
  <si>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</si>
  <si>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</si>
  <si>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</si>
  <si>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</si>
  <si>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</si>
  <si>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</si>
  <si>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</si>
  <si>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</si>
  <si>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</si>
  <si>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</si>
  <si>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</si>
  <si>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</si>
  <si>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</si>
  <si>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</si>
  <si>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</si>
  <si>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</si>
  <si>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</si>
  <si>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</si>
  <si>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</si>
  <si>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</si>
  <si>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</si>
  <si>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</si>
  <si>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</si>
  <si>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</si>
  <si>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</si>
  <si>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</si>
  <si>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</si>
  <si>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</si>
  <si>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</si>
  <si>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</si>
  <si>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</si>
  <si>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</si>
  <si>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</si>
  <si>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</si>
  <si>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</si>
  <si>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</si>
  <si>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</si>
  <si>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</si>
  <si>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</si>
  <si>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</si>
  <si>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</si>
  <si>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</si>
  <si>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</si>
  <si>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</si>
  <si>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</si>
  <si>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</si>
  <si>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</si>
  <si>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</si>
  <si>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</si>
  <si>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</si>
  <si>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</si>
  <si>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</si>
  <si>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</si>
  <si>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</si>
  <si>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</si>
  <si>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</si>
  <si>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</si>
  <si>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</si>
  <si>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</si>
  <si>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</si>
  <si>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</si>
  <si>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</si>
  <si>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</si>
  <si>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</si>
  <si>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</si>
  <si>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</si>
  <si>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</si>
  <si>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</si>
  <si>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</si>
  <si>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</si>
  <si>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</si>
  <si>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</si>
  <si>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</si>
  <si>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</si>
  <si>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</si>
  <si>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</si>
  <si>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</si>
  <si>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</si>
  <si>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</si>
  <si>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</si>
  <si>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</si>
  <si>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</si>
  <si>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</si>
  <si>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</si>
  <si>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</si>
  <si>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</si>
  <si>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</si>
  <si>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</si>
  <si>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</si>
  <si>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</si>
  <si>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</si>
  <si>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</si>
  <si>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</si>
  <si>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</si>
  <si>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</si>
  <si>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</si>
  <si>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</si>
  <si>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</si>
  <si>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</si>
  <si>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</si>
  <si>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</si>
  <si>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</si>
  <si>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</si>
  <si>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</si>
  <si>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</si>
  <si>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</si>
  <si>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</si>
  <si>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</si>
  <si>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</si>
  <si>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</si>
  <si>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</si>
  <si>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</si>
  <si>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</si>
  <si>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</si>
  <si>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</si>
  <si>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</si>
  <si>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</si>
  <si>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</si>
  <si>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</si>
  <si>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</si>
  <si>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</si>
  <si>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</si>
  <si>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</si>
  <si>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</si>
  <si>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</si>
  <si>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</si>
  <si>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</si>
  <si>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</si>
  <si>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</si>
  <si>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</si>
  <si>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</si>
  <si>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</si>
  <si>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</si>
  <si>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</si>
  <si>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</si>
  <si>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</si>
  <si>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</si>
  <si>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</si>
  <si>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</si>
  <si>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</si>
  <si>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</si>
  <si>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</si>
  <si>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</si>
  <si>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</si>
  <si>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</si>
  <si>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</si>
  <si>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</si>
  <si>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</si>
  <si>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</si>
  <si>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</si>
  <si>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</si>
  <si>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</si>
  <si>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</si>
  <si>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</si>
  <si>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</si>
  <si>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</si>
  <si>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</si>
  <si>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</si>
  <si>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</si>
  <si>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</si>
  <si>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</si>
  <si>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</si>
  <si>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</si>
  <si>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</si>
  <si>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</si>
  <si>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</si>
  <si>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</si>
  <si>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</si>
  <si>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</si>
  <si>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</si>
  <si>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</si>
  <si>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</si>
  <si>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</si>
  <si>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</si>
  <si>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</si>
  <si>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</si>
  <si>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</si>
  <si>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</si>
  <si>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</si>
  <si>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</si>
  <si>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</si>
  <si>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</si>
  <si>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</si>
  <si>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</si>
  <si>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</si>
  <si>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</si>
  <si>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</si>
  <si>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</si>
  <si>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</si>
  <si>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</si>
  <si>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</si>
  <si>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</si>
  <si>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</si>
  <si>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</si>
  <si>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</si>
  <si>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</si>
  <si>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</si>
  <si>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</si>
  <si>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</si>
  <si>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</si>
  <si>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</si>
  <si>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</si>
  <si>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</si>
  <si>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</si>
  <si>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</si>
  <si>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</si>
  <si>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</si>
  <si>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</si>
  <si>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</si>
  <si>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</si>
  <si>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</si>
  <si>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</si>
  <si>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</si>
  <si>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</si>
  <si>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</si>
  <si>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</si>
  <si>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</si>
  <si>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</si>
  <si>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</si>
  <si>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</si>
  <si>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</si>
  <si>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</si>
  <si>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</si>
  <si>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</si>
  <si>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</si>
  <si>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</si>
  <si>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</si>
  <si>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</si>
  <si>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</si>
  <si>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</si>
  <si>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</si>
  <si>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</si>
  <si>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</si>
  <si>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</si>
  <si>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</si>
  <si>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</si>
  <si>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</si>
  <si>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</si>
  <si>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</si>
  <si>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</si>
  <si>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</si>
  <si>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</si>
  <si>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</si>
  <si>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</si>
  <si>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Geographical breakdown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</si>
  <si>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</si>
  <si>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</si>
  <si>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</si>
  <si>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</si>
  <si>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</si>
  <si>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</si>
  <si>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</si>
  <si>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</si>
  <si>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</si>
  <si>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</si>
  <si>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</si>
  <si>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</si>
  <si>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</si>
  <si>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</si>
  <si>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</si>
  <si>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</si>
  <si>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</si>
  <si>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</si>
  <si>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</si>
  <si>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</si>
  <si>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</si>
  <si>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</si>
  <si>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</si>
  <si>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</si>
  <si>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</si>
  <si>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</si>
  <si>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</si>
  <si>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</si>
  <si>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Source: public filing from Thomson One as of 31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</si>
</sst>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0.30047263377766664</c:v>
                </c:pt>
                <c:pt idx="1">
                  <c:v>0.50314872266345523</c:v>
                </c:pt>
                <c:pt idx="2">
                  <c:v>0.10877239005903983</c:v>
                </c:pt>
                <c:pt idx="3">
                  <c:v>8.7606253499838291E-2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0.2072725673786262</c:v>
                </c:pt>
                <c:pt idx="1">
                  <c:v>0.25207578802088887</c:v>
                </c:pt>
                <c:pt idx="2">
                  <c:v>0.13512185050653705</c:v>
                </c:pt>
                <c:pt idx="3">
                  <c:v>0.12486312576640597</c:v>
                </c:pt>
                <c:pt idx="4">
                  <c:v>5.4926037127574719E-2</c:v>
                </c:pt>
                <c:pt idx="5">
                  <c:v>6.3225041254632755E-2</c:v>
                </c:pt>
                <c:pt idx="6">
                  <c:v>5.0833003763326362E-2</c:v>
                </c:pt>
                <c:pt idx="7">
                  <c:v>5.7583699819465511E-2</c:v>
                </c:pt>
                <c:pt idx="8">
                  <c:v>5.4098886362542536E-2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296</v>
      </c>
    </row>
    <row r="2" spans="1:9" ht="15" customHeight="1" thickTop="1" x14ac:dyDescent="0.3">
      <c r="A2" s="6">
        <v>1</v>
      </c>
      <c r="B2" s="3" t="s">
        <v>262</v>
      </c>
      <c r="C2" s="7">
        <v>23229278</v>
      </c>
      <c r="D2" s="8">
        <v>1.5594947145869642E-2</v>
      </c>
      <c r="E2" s="9">
        <v>6775727</v>
      </c>
      <c r="F2" s="10">
        <v>0.41180940211629702</v>
      </c>
    </row>
    <row r="3" spans="1:9" ht="15" customHeight="1" x14ac:dyDescent="0.3">
      <c r="A3" s="6">
        <v>2</v>
      </c>
      <c r="B3" s="3" t="s">
        <v>6</v>
      </c>
      <c r="C3" s="7">
        <v>18276395</v>
      </c>
      <c r="D3" s="8">
        <v>1.2269835250240503E-2</v>
      </c>
      <c r="E3" s="9">
        <v>-116353</v>
      </c>
      <c r="F3" s="10">
        <v>-6.3260258880293296E-3</v>
      </c>
    </row>
    <row r="4" spans="1:9" ht="15" customHeight="1" x14ac:dyDescent="0.3">
      <c r="A4" s="6">
        <v>3</v>
      </c>
      <c r="B4" s="3" t="s">
        <v>7</v>
      </c>
      <c r="C4" s="7">
        <v>16338204</v>
      </c>
      <c r="D4" s="8">
        <v>1.0968633111990651E-2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8</v>
      </c>
      <c r="C5" s="7">
        <v>14348703</v>
      </c>
      <c r="D5" s="8">
        <v>9.632984068501018E-3</v>
      </c>
      <c r="E5" s="9">
        <v>-992000</v>
      </c>
      <c r="F5" s="10">
        <v>-6.4664572412359456E-2</v>
      </c>
    </row>
    <row r="6" spans="1:9" ht="15" customHeight="1" x14ac:dyDescent="0.3">
      <c r="A6" s="6">
        <v>5</v>
      </c>
      <c r="B6" s="3" t="s">
        <v>14</v>
      </c>
      <c r="C6" s="7">
        <v>12268625</v>
      </c>
      <c r="D6" s="8">
        <v>8.2365262677339748E-3</v>
      </c>
      <c r="E6" s="9">
        <v>-69973</v>
      </c>
      <c r="F6" s="10">
        <v>-5.6710657077895243E-3</v>
      </c>
    </row>
    <row r="7" spans="1:9" ht="15" customHeight="1" x14ac:dyDescent="0.3">
      <c r="A7" s="6">
        <v>6</v>
      </c>
      <c r="B7" s="3" t="s">
        <v>13</v>
      </c>
      <c r="C7" s="7">
        <v>10421584</v>
      </c>
      <c r="D7" s="8">
        <v>6.9965175696050791E-3</v>
      </c>
      <c r="E7" s="9">
        <v>1743806</v>
      </c>
      <c r="F7" s="10">
        <v>0.20095075029575549</v>
      </c>
    </row>
    <row r="8" spans="1:9" ht="15" customHeight="1" x14ac:dyDescent="0.3">
      <c r="A8" s="6">
        <v>7</v>
      </c>
      <c r="B8" s="3" t="s">
        <v>10</v>
      </c>
      <c r="C8" s="7">
        <v>10194112</v>
      </c>
      <c r="D8" s="8">
        <v>6.8438045228558318E-3</v>
      </c>
      <c r="E8" s="9">
        <v>0</v>
      </c>
      <c r="F8" s="10">
        <v>0</v>
      </c>
    </row>
    <row r="9" spans="1:9" ht="15" customHeight="1" x14ac:dyDescent="0.3">
      <c r="A9" s="6">
        <v>8</v>
      </c>
      <c r="B9" s="3" t="s">
        <v>11</v>
      </c>
      <c r="C9" s="7">
        <v>10033939</v>
      </c>
      <c r="D9" s="8">
        <v>6.7362725767834931E-3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15</v>
      </c>
      <c r="C10" s="7">
        <v>10026180</v>
      </c>
      <c r="D10" s="8">
        <v>6.7310635816995815E-3</v>
      </c>
      <c r="E10" s="9">
        <v>-687495</v>
      </c>
      <c r="F10" s="10">
        <v>-6.4169857681887876E-2</v>
      </c>
    </row>
    <row r="11" spans="1:9" ht="15" customHeight="1" x14ac:dyDescent="0.3">
      <c r="A11" s="6">
        <v>10</v>
      </c>
      <c r="B11" s="3" t="s">
        <v>9</v>
      </c>
      <c r="C11" s="7">
        <v>8833059</v>
      </c>
      <c r="D11" s="8">
        <v>5.9300632693512108E-3</v>
      </c>
      <c r="E11" s="9">
        <v>20000</v>
      </c>
      <c r="F11" s="10">
        <v>2.2693595946652323E-3</v>
      </c>
    </row>
    <row r="12" spans="1:9" ht="15" customHeight="1" x14ac:dyDescent="0.3">
      <c r="A12" s="6">
        <v>11</v>
      </c>
      <c r="B12" s="3" t="s">
        <v>19</v>
      </c>
      <c r="C12" s="7">
        <v>5542616</v>
      </c>
      <c r="D12" s="8">
        <v>3.7210284180959658E-3</v>
      </c>
      <c r="E12" s="9">
        <v>51528</v>
      </c>
      <c r="F12" s="10">
        <v>9.3839326559690406E-3</v>
      </c>
    </row>
    <row r="13" spans="1:9" ht="15" customHeight="1" x14ac:dyDescent="0.3">
      <c r="A13" s="6">
        <v>12</v>
      </c>
      <c r="B13" s="3" t="s">
        <v>32</v>
      </c>
      <c r="C13" s="7">
        <v>5421742</v>
      </c>
      <c r="D13" s="8">
        <v>3.6398798072217989E-3</v>
      </c>
      <c r="E13" s="9">
        <v>0</v>
      </c>
      <c r="F13" s="10">
        <v>0</v>
      </c>
    </row>
    <row r="14" spans="1:9" ht="15" customHeight="1" x14ac:dyDescent="0.3">
      <c r="A14" s="6">
        <v>13</v>
      </c>
      <c r="B14" s="3" t="s">
        <v>16</v>
      </c>
      <c r="C14" s="7">
        <v>4540000</v>
      </c>
      <c r="D14" s="8">
        <v>3.0479234026235418E-3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275</v>
      </c>
      <c r="C15" s="7">
        <v>4534569</v>
      </c>
      <c r="D15" s="8">
        <v>3.0442773074694342E-3</v>
      </c>
      <c r="E15" s="9">
        <v>2286677</v>
      </c>
      <c r="F15" s="10">
        <v>1.0172539428050813</v>
      </c>
    </row>
    <row r="16" spans="1:9" ht="15" customHeight="1" x14ac:dyDescent="0.3">
      <c r="A16" s="6">
        <v>15</v>
      </c>
      <c r="B16" s="3" t="s">
        <v>39</v>
      </c>
      <c r="C16" s="7">
        <v>4449390</v>
      </c>
      <c r="D16" s="8">
        <v>2.9870924908368193E-3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115</v>
      </c>
      <c r="C17" s="7">
        <v>4268707</v>
      </c>
      <c r="D17" s="8">
        <v>2.8657911815513065E-3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37</v>
      </c>
      <c r="C18" s="7">
        <v>4238251</v>
      </c>
      <c r="D18" s="8">
        <v>2.8453445835005791E-3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23</v>
      </c>
      <c r="C19" s="7">
        <v>4238209</v>
      </c>
      <c r="D19" s="8">
        <v>2.845316386852361E-3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24</v>
      </c>
      <c r="C20" s="7">
        <v>4200002</v>
      </c>
      <c r="D20" s="8">
        <v>2.8196661645078589E-3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25</v>
      </c>
      <c r="C21" s="7">
        <v>4008181</v>
      </c>
      <c r="D21" s="8">
        <v>2.690887372654412E-3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17</v>
      </c>
      <c r="C22" s="7">
        <v>3871978</v>
      </c>
      <c r="D22" s="8">
        <v>2.5994476565294041E-3</v>
      </c>
      <c r="E22" s="9">
        <v>17733</v>
      </c>
      <c r="F22" s="10">
        <v>4.6009010843888198E-3</v>
      </c>
    </row>
    <row r="23" spans="1:6" ht="15" customHeight="1" x14ac:dyDescent="0.3">
      <c r="A23" s="6">
        <v>22</v>
      </c>
      <c r="B23" s="3" t="s">
        <v>22</v>
      </c>
      <c r="C23" s="7">
        <v>3821847</v>
      </c>
      <c r="D23" s="8">
        <v>2.5657922714860297E-3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27</v>
      </c>
      <c r="C24" s="7">
        <v>3718451</v>
      </c>
      <c r="D24" s="8">
        <v>2.4963774943631964E-3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28</v>
      </c>
      <c r="C25" s="7">
        <v>3695062</v>
      </c>
      <c r="D25" s="8">
        <v>2.4806753180495484E-3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79</v>
      </c>
      <c r="C26" s="7">
        <v>3657470</v>
      </c>
      <c r="D26" s="8">
        <v>2.4554379751968117E-3</v>
      </c>
      <c r="E26" s="9">
        <v>1988183</v>
      </c>
      <c r="F26" s="10">
        <v>1.1910372512336105</v>
      </c>
    </row>
    <row r="27" spans="1:6" ht="15" customHeight="1" x14ac:dyDescent="0.3">
      <c r="A27" s="6">
        <v>26</v>
      </c>
      <c r="B27" s="3" t="s">
        <v>280</v>
      </c>
      <c r="C27" s="7">
        <v>3509090</v>
      </c>
      <c r="D27" s="8">
        <v>2.3558232451348555E-3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31</v>
      </c>
      <c r="C28" s="7">
        <v>3383877</v>
      </c>
      <c r="D28" s="8">
        <v>2.2717616519602516E-3</v>
      </c>
      <c r="E28" s="9">
        <v>141598</v>
      </c>
      <c r="F28" s="10">
        <v>4.3672367492125108E-2</v>
      </c>
    </row>
    <row r="29" spans="1:6" ht="15" customHeight="1" x14ac:dyDescent="0.3">
      <c r="A29" s="6">
        <v>28</v>
      </c>
      <c r="B29" s="3" t="s">
        <v>18</v>
      </c>
      <c r="C29" s="7">
        <v>3295210</v>
      </c>
      <c r="D29" s="8">
        <v>2.2122351708280001E-3</v>
      </c>
      <c r="E29" s="9">
        <v>87464</v>
      </c>
      <c r="F29" s="10">
        <v>2.7266498033198472E-2</v>
      </c>
    </row>
    <row r="30" spans="1:6" ht="15" customHeight="1" x14ac:dyDescent="0.3">
      <c r="A30" s="6">
        <v>29</v>
      </c>
      <c r="B30" s="3" t="s">
        <v>34</v>
      </c>
      <c r="C30" s="7">
        <v>2700000</v>
      </c>
      <c r="D30" s="8">
        <v>1.8126416711637804E-3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36</v>
      </c>
      <c r="C31" s="7">
        <v>2686005</v>
      </c>
      <c r="D31" s="8">
        <v>1.803246145168248E-3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268</v>
      </c>
      <c r="C32" s="7">
        <v>2633500</v>
      </c>
      <c r="D32" s="8">
        <v>1.7679969781517835E-3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29</v>
      </c>
      <c r="C33" s="7">
        <v>2550000</v>
      </c>
      <c r="D33" s="8">
        <v>1.7119393560991259E-3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20</v>
      </c>
      <c r="C34" s="7">
        <v>2500000</v>
      </c>
      <c r="D34" s="8">
        <v>1.678371917744241E-3</v>
      </c>
      <c r="E34" s="9">
        <v>-224000</v>
      </c>
      <c r="F34" s="10">
        <v>-8.2232011747430223E-2</v>
      </c>
    </row>
    <row r="35" spans="1:6" ht="15" customHeight="1" x14ac:dyDescent="0.3">
      <c r="A35" s="6">
        <v>34</v>
      </c>
      <c r="B35" s="3" t="s">
        <v>33</v>
      </c>
      <c r="C35" s="7">
        <v>2468020</v>
      </c>
      <c r="D35" s="8">
        <v>1.6569021841724566E-3</v>
      </c>
      <c r="E35" s="9">
        <v>-112166</v>
      </c>
      <c r="F35" s="10">
        <v>-4.3472059766233917E-2</v>
      </c>
    </row>
    <row r="36" spans="1:6" ht="15" customHeight="1" x14ac:dyDescent="0.3">
      <c r="A36" s="6">
        <v>35</v>
      </c>
      <c r="B36" s="3" t="s">
        <v>38</v>
      </c>
      <c r="C36" s="7">
        <v>2259049</v>
      </c>
      <c r="D36" s="8">
        <v>1.5166097609632841E-3</v>
      </c>
      <c r="E36" s="9">
        <v>200582</v>
      </c>
      <c r="F36" s="10">
        <v>9.7442417099715462E-2</v>
      </c>
    </row>
    <row r="37" spans="1:6" ht="15" customHeight="1" x14ac:dyDescent="0.3">
      <c r="A37" s="6">
        <v>36</v>
      </c>
      <c r="B37" s="3" t="s">
        <v>51</v>
      </c>
      <c r="C37" s="7">
        <v>2186232</v>
      </c>
      <c r="D37" s="8">
        <v>1.4677241577895311E-3</v>
      </c>
      <c r="E37" s="9">
        <v>598393</v>
      </c>
      <c r="F37" s="10">
        <v>0.37685999651098134</v>
      </c>
    </row>
    <row r="38" spans="1:6" ht="15" customHeight="1" x14ac:dyDescent="0.3">
      <c r="A38" s="6">
        <v>37</v>
      </c>
      <c r="B38" s="3" t="s">
        <v>26</v>
      </c>
      <c r="C38" s="7">
        <v>2144964</v>
      </c>
      <c r="D38" s="8">
        <v>1.4400189368689433E-3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42</v>
      </c>
      <c r="C39" s="7">
        <v>2139216</v>
      </c>
      <c r="D39" s="8">
        <v>1.4361600241556657E-3</v>
      </c>
      <c r="E39" s="9">
        <v>13887</v>
      </c>
      <c r="F39" s="10">
        <v>6.5340471992807458E-3</v>
      </c>
    </row>
    <row r="40" spans="1:6" ht="15" customHeight="1" x14ac:dyDescent="0.3">
      <c r="A40" s="6">
        <v>39</v>
      </c>
      <c r="B40" s="3" t="s">
        <v>40</v>
      </c>
      <c r="C40" s="7">
        <v>2133205</v>
      </c>
      <c r="D40" s="8">
        <v>1.4321245467166415E-3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121</v>
      </c>
      <c r="C41" s="7">
        <v>2131800</v>
      </c>
      <c r="D41" s="8">
        <v>1.4311813016988691E-3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43</v>
      </c>
      <c r="C42" s="7">
        <v>2096786</v>
      </c>
      <c r="D42" s="8">
        <v>1.4076746959677104E-3</v>
      </c>
      <c r="E42" s="9">
        <v>128553</v>
      </c>
      <c r="F42" s="10">
        <v>6.5313913545804736E-2</v>
      </c>
    </row>
    <row r="43" spans="1:6" ht="15" customHeight="1" x14ac:dyDescent="0.3">
      <c r="A43" s="6">
        <v>42</v>
      </c>
      <c r="B43" s="3" t="s">
        <v>281</v>
      </c>
      <c r="C43" s="7">
        <v>2053715</v>
      </c>
      <c r="D43" s="8">
        <v>1.3787590332200457E-3</v>
      </c>
      <c r="E43" s="9">
        <v>1715460</v>
      </c>
      <c r="F43" s="10">
        <v>5.0714993126487418</v>
      </c>
    </row>
    <row r="44" spans="1:6" ht="15" customHeight="1" x14ac:dyDescent="0.3">
      <c r="A44" s="6">
        <v>43</v>
      </c>
      <c r="B44" s="3" t="s">
        <v>21</v>
      </c>
      <c r="C44" s="7">
        <v>2000000</v>
      </c>
      <c r="D44" s="8">
        <v>1.3426975341953929E-3</v>
      </c>
      <c r="E44" s="9">
        <v>-3000000</v>
      </c>
      <c r="F44" s="10">
        <v>-0.6</v>
      </c>
    </row>
    <row r="45" spans="1:6" ht="15" customHeight="1" x14ac:dyDescent="0.3">
      <c r="A45" s="6">
        <v>44</v>
      </c>
      <c r="B45" s="3" t="s">
        <v>45</v>
      </c>
      <c r="C45" s="7">
        <v>1919773</v>
      </c>
      <c r="D45" s="8">
        <v>1.288837236657446E-3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63</v>
      </c>
      <c r="C46" s="7">
        <v>1809046</v>
      </c>
      <c r="D46" s="8">
        <v>1.2145008017230192E-3</v>
      </c>
      <c r="E46" s="9">
        <v>254505</v>
      </c>
      <c r="F46" s="10">
        <v>0.16371713579764058</v>
      </c>
    </row>
    <row r="47" spans="1:6" ht="15" customHeight="1" x14ac:dyDescent="0.3">
      <c r="A47" s="6">
        <v>46</v>
      </c>
      <c r="B47" s="3" t="s">
        <v>41</v>
      </c>
      <c r="C47" s="7">
        <v>1715460</v>
      </c>
      <c r="D47" s="8">
        <v>1.1516719560054143E-3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46</v>
      </c>
      <c r="C48" s="7">
        <v>1698000</v>
      </c>
      <c r="D48" s="8">
        <v>1.1399502065318884E-3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49</v>
      </c>
      <c r="C49" s="7">
        <v>1665510</v>
      </c>
      <c r="D49" s="8">
        <v>1.1181380850888844E-3</v>
      </c>
      <c r="E49" s="9">
        <v>28964</v>
      </c>
      <c r="F49" s="10">
        <v>1.7698249850599979E-2</v>
      </c>
    </row>
    <row r="50" spans="1:6" ht="15" customHeight="1" x14ac:dyDescent="0.3">
      <c r="A50" s="6">
        <v>49</v>
      </c>
      <c r="B50" s="3" t="s">
        <v>86</v>
      </c>
      <c r="C50" s="7">
        <v>1623352</v>
      </c>
      <c r="D50" s="8">
        <v>1.0898353637655797E-3</v>
      </c>
      <c r="E50" s="9">
        <v>-6323</v>
      </c>
      <c r="F50" s="10">
        <v>-3.8799147069200624E-3</v>
      </c>
    </row>
    <row r="51" spans="1:6" ht="15" customHeight="1" x14ac:dyDescent="0.3">
      <c r="A51" s="6">
        <v>50</v>
      </c>
      <c r="B51" s="3" t="s">
        <v>50</v>
      </c>
      <c r="C51" s="7">
        <v>1573684</v>
      </c>
      <c r="D51" s="8">
        <v>1.0564908132013712E-3</v>
      </c>
      <c r="E51" s="9">
        <v>0</v>
      </c>
      <c r="F51" s="10">
        <v>0</v>
      </c>
    </row>
    <row r="52" spans="1:6" ht="15" customHeight="1" x14ac:dyDescent="0.3">
      <c r="A52" s="6">
        <v>51</v>
      </c>
      <c r="B52" s="3" t="s">
        <v>130</v>
      </c>
      <c r="C52" s="7">
        <v>1475730</v>
      </c>
      <c r="D52" s="8">
        <v>9.9072951606908361E-4</v>
      </c>
      <c r="E52" s="9">
        <v>0</v>
      </c>
      <c r="F52" s="10">
        <v>0</v>
      </c>
    </row>
    <row r="53" spans="1:6" ht="15" customHeight="1" x14ac:dyDescent="0.3">
      <c r="A53" s="6">
        <v>52</v>
      </c>
      <c r="B53" s="3" t="s">
        <v>47</v>
      </c>
      <c r="C53" s="7">
        <v>1435827</v>
      </c>
      <c r="D53" s="8">
        <v>9.6394068621558418E-4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233</v>
      </c>
      <c r="C54" s="7">
        <v>1390279</v>
      </c>
      <c r="D54" s="8">
        <v>9.3336209257181824E-4</v>
      </c>
      <c r="E54" s="9">
        <v>0</v>
      </c>
      <c r="F54" s="10">
        <v>0</v>
      </c>
    </row>
    <row r="55" spans="1:6" ht="15" customHeight="1" x14ac:dyDescent="0.3">
      <c r="A55" s="6">
        <v>54</v>
      </c>
      <c r="B55" s="3" t="s">
        <v>57</v>
      </c>
      <c r="C55" s="7">
        <v>1379713</v>
      </c>
      <c r="D55" s="8">
        <v>9.26268621498664E-4</v>
      </c>
      <c r="E55" s="9">
        <v>-177558</v>
      </c>
      <c r="F55" s="10">
        <v>-0.11401869038850654</v>
      </c>
    </row>
    <row r="56" spans="1:6" ht="15" customHeight="1" x14ac:dyDescent="0.3">
      <c r="A56" s="6">
        <v>55</v>
      </c>
      <c r="B56" s="3" t="s">
        <v>48</v>
      </c>
      <c r="C56" s="7">
        <v>1261696</v>
      </c>
      <c r="D56" s="8">
        <v>8.470380540520952E-4</v>
      </c>
      <c r="E56" s="9">
        <v>-87980</v>
      </c>
      <c r="F56" s="10">
        <v>-6.5186015013973697E-2</v>
      </c>
    </row>
    <row r="57" spans="1:6" ht="15" customHeight="1" x14ac:dyDescent="0.3">
      <c r="A57" s="6">
        <v>56</v>
      </c>
      <c r="B57" s="3" t="s">
        <v>54</v>
      </c>
      <c r="C57" s="7">
        <v>1253303</v>
      </c>
      <c r="D57" s="8">
        <v>8.4140342384984423E-4</v>
      </c>
      <c r="E57" s="9">
        <v>15642</v>
      </c>
      <c r="F57" s="10">
        <v>1.2638355737152551E-2</v>
      </c>
    </row>
    <row r="58" spans="1:6" ht="15" customHeight="1" x14ac:dyDescent="0.3">
      <c r="A58" s="6">
        <v>58</v>
      </c>
      <c r="B58" s="3" t="s">
        <v>55</v>
      </c>
      <c r="C58" s="7">
        <v>1200000</v>
      </c>
      <c r="D58" s="8">
        <v>8.0561852051723567E-4</v>
      </c>
      <c r="E58" s="9">
        <v>0</v>
      </c>
      <c r="F58" s="10">
        <v>0</v>
      </c>
    </row>
    <row r="59" spans="1:6" ht="15" customHeight="1" x14ac:dyDescent="0.3">
      <c r="A59" s="6">
        <v>59</v>
      </c>
      <c r="B59" s="3" t="s">
        <v>234</v>
      </c>
      <c r="C59" s="7">
        <v>1189489</v>
      </c>
      <c r="D59" s="8">
        <v>7.9856197362627177E-4</v>
      </c>
      <c r="E59" s="9">
        <v>0</v>
      </c>
      <c r="F59" s="10">
        <v>0</v>
      </c>
    </row>
    <row r="60" spans="1:6" ht="15" customHeight="1" x14ac:dyDescent="0.3">
      <c r="A60" s="6">
        <v>60</v>
      </c>
      <c r="B60" s="3" t="s">
        <v>282</v>
      </c>
      <c r="C60" s="7">
        <v>1152539</v>
      </c>
      <c r="D60" s="8">
        <v>7.737556366820119E-4</v>
      </c>
      <c r="E60" s="9">
        <v>860744</v>
      </c>
      <c r="F60" s="10">
        <v>2.9498243629945682</v>
      </c>
    </row>
    <row r="61" spans="1:6" ht="15" customHeight="1" x14ac:dyDescent="0.3">
      <c r="A61" s="6">
        <v>61</v>
      </c>
      <c r="B61" s="3" t="s">
        <v>235</v>
      </c>
      <c r="C61" s="7">
        <v>1094041</v>
      </c>
      <c r="D61" s="8">
        <v>7.3448307650433083E-4</v>
      </c>
      <c r="E61" s="9">
        <v>610303</v>
      </c>
      <c r="F61" s="10">
        <v>1.261639565219189</v>
      </c>
    </row>
    <row r="62" spans="1:6" ht="15" customHeight="1" x14ac:dyDescent="0.3">
      <c r="A62" s="6">
        <v>62</v>
      </c>
      <c r="B62" s="3" t="s">
        <v>44</v>
      </c>
      <c r="C62" s="7">
        <v>1085864</v>
      </c>
      <c r="D62" s="8">
        <v>7.2899345763577296E-4</v>
      </c>
      <c r="E62" s="9">
        <v>-681971</v>
      </c>
      <c r="F62" s="10">
        <v>-0.38576620555651409</v>
      </c>
    </row>
    <row r="63" spans="1:6" ht="15" customHeight="1" x14ac:dyDescent="0.3">
      <c r="A63" s="6">
        <v>63</v>
      </c>
      <c r="B63" s="3" t="s">
        <v>182</v>
      </c>
      <c r="C63" s="7">
        <v>999541</v>
      </c>
      <c r="D63" s="8">
        <v>6.7104061801359855E-4</v>
      </c>
      <c r="E63" s="9">
        <v>43355</v>
      </c>
      <c r="F63" s="10">
        <v>4.5341596718630139E-2</v>
      </c>
    </row>
    <row r="64" spans="1:6" ht="15" customHeight="1" x14ac:dyDescent="0.3">
      <c r="A64" s="6">
        <v>64</v>
      </c>
      <c r="B64" s="3" t="s">
        <v>123</v>
      </c>
      <c r="C64" s="7">
        <v>995000</v>
      </c>
      <c r="D64" s="8">
        <v>6.6799202326220798E-4</v>
      </c>
      <c r="E64" s="9">
        <v>0</v>
      </c>
      <c r="F64" s="10">
        <v>0</v>
      </c>
    </row>
    <row r="65" spans="1:6" ht="15" customHeight="1" x14ac:dyDescent="0.3">
      <c r="A65" s="6">
        <v>65</v>
      </c>
      <c r="B65" s="3" t="s">
        <v>52</v>
      </c>
      <c r="C65" s="7">
        <v>985992</v>
      </c>
      <c r="D65" s="8">
        <v>6.6194451356819191E-4</v>
      </c>
      <c r="E65" s="9">
        <v>-54947</v>
      </c>
      <c r="F65" s="10">
        <v>-5.278599418409724E-2</v>
      </c>
    </row>
    <row r="66" spans="1:6" ht="15" customHeight="1" x14ac:dyDescent="0.3">
      <c r="A66" s="6">
        <v>66</v>
      </c>
      <c r="B66" s="3" t="s">
        <v>60</v>
      </c>
      <c r="C66" s="7">
        <v>965300</v>
      </c>
      <c r="D66" s="8">
        <v>6.4805296487940639E-4</v>
      </c>
      <c r="E66" s="9">
        <v>0</v>
      </c>
      <c r="F66" s="10">
        <v>0</v>
      </c>
    </row>
    <row r="67" spans="1:6" ht="15" customHeight="1" x14ac:dyDescent="0.3">
      <c r="A67" s="6">
        <v>67</v>
      </c>
      <c r="B67" s="3" t="s">
        <v>61</v>
      </c>
      <c r="C67" s="7">
        <v>958438</v>
      </c>
      <c r="D67" s="8">
        <v>6.43446169639582E-4</v>
      </c>
      <c r="E67" s="9">
        <v>0</v>
      </c>
      <c r="F67" s="10">
        <v>0</v>
      </c>
    </row>
    <row r="68" spans="1:6" ht="15" customHeight="1" x14ac:dyDescent="0.3">
      <c r="A68" s="6">
        <v>68</v>
      </c>
      <c r="B68" s="3" t="s">
        <v>70</v>
      </c>
      <c r="C68" s="7">
        <v>954498</v>
      </c>
      <c r="D68" s="8">
        <v>6.4080105549721704E-4</v>
      </c>
      <c r="E68" s="9">
        <v>0</v>
      </c>
      <c r="F68" s="10">
        <v>0</v>
      </c>
    </row>
    <row r="69" spans="1:6" ht="15" customHeight="1" x14ac:dyDescent="0.3">
      <c r="A69" s="6">
        <v>69</v>
      </c>
      <c r="B69" s="3" t="s">
        <v>53</v>
      </c>
      <c r="C69" s="7">
        <v>950000</v>
      </c>
      <c r="D69" s="8">
        <v>6.3778132874281154E-4</v>
      </c>
      <c r="E69" s="9">
        <v>70000</v>
      </c>
      <c r="F69" s="10">
        <v>7.9545454545454586E-2</v>
      </c>
    </row>
    <row r="70" spans="1:6" ht="15" customHeight="1" x14ac:dyDescent="0.3">
      <c r="A70" s="6">
        <v>70</v>
      </c>
      <c r="B70" s="3" t="s">
        <v>71</v>
      </c>
      <c r="C70" s="7">
        <v>939000</v>
      </c>
      <c r="D70" s="8">
        <v>6.3039649230473688E-4</v>
      </c>
      <c r="E70" s="9">
        <v>0</v>
      </c>
      <c r="F70" s="10">
        <v>0</v>
      </c>
    </row>
    <row r="71" spans="1:6" ht="15" customHeight="1" x14ac:dyDescent="0.3">
      <c r="A71" s="6">
        <v>71</v>
      </c>
      <c r="B71" s="3" t="s">
        <v>58</v>
      </c>
      <c r="C71" s="7">
        <v>895652</v>
      </c>
      <c r="D71" s="8">
        <v>6.01294865948586E-4</v>
      </c>
      <c r="E71" s="9">
        <v>0</v>
      </c>
      <c r="F71" s="10">
        <v>0</v>
      </c>
    </row>
    <row r="72" spans="1:6" ht="15" customHeight="1" x14ac:dyDescent="0.3">
      <c r="A72" s="6">
        <v>72</v>
      </c>
      <c r="B72" s="3" t="s">
        <v>65</v>
      </c>
      <c r="C72" s="7">
        <v>885059</v>
      </c>
      <c r="D72" s="8">
        <v>5.9418326845872007E-4</v>
      </c>
      <c r="E72" s="9">
        <v>0</v>
      </c>
      <c r="F72" s="10">
        <v>0</v>
      </c>
    </row>
    <row r="73" spans="1:6" ht="15" customHeight="1" x14ac:dyDescent="0.3">
      <c r="A73" s="6">
        <v>73</v>
      </c>
      <c r="B73" s="3" t="s">
        <v>66</v>
      </c>
      <c r="C73" s="7">
        <v>865000</v>
      </c>
      <c r="D73" s="8">
        <v>5.8071668353950744E-4</v>
      </c>
      <c r="E73" s="9">
        <v>0</v>
      </c>
      <c r="F73" s="10">
        <v>0</v>
      </c>
    </row>
    <row r="74" spans="1:6" ht="15" customHeight="1" x14ac:dyDescent="0.3">
      <c r="A74" s="6">
        <v>74</v>
      </c>
      <c r="B74" s="3" t="s">
        <v>87</v>
      </c>
      <c r="C74" s="7">
        <v>860000</v>
      </c>
      <c r="D74" s="8">
        <v>5.7735993970401886E-4</v>
      </c>
      <c r="E74" s="9">
        <v>110000</v>
      </c>
      <c r="F74" s="10">
        <v>0.14666666666666672</v>
      </c>
    </row>
    <row r="75" spans="1:6" ht="15" customHeight="1" x14ac:dyDescent="0.3">
      <c r="A75" s="6">
        <v>75</v>
      </c>
      <c r="B75" s="3" t="s">
        <v>68</v>
      </c>
      <c r="C75" s="7">
        <v>855000</v>
      </c>
      <c r="D75" s="8">
        <v>5.7400319586853039E-4</v>
      </c>
      <c r="E75" s="9">
        <v>0</v>
      </c>
      <c r="F75" s="10">
        <v>0</v>
      </c>
    </row>
    <row r="76" spans="1:6" ht="15" customHeight="1" x14ac:dyDescent="0.3">
      <c r="A76" s="6">
        <v>76</v>
      </c>
      <c r="B76" s="3" t="s">
        <v>69</v>
      </c>
      <c r="C76" s="7">
        <v>831600</v>
      </c>
      <c r="D76" s="8">
        <v>5.5829363471844432E-4</v>
      </c>
      <c r="E76" s="9">
        <v>0</v>
      </c>
      <c r="F76" s="10">
        <v>0</v>
      </c>
    </row>
    <row r="77" spans="1:6" ht="15" customHeight="1" x14ac:dyDescent="0.3">
      <c r="A77" s="6">
        <v>77</v>
      </c>
      <c r="B77" s="3" t="s">
        <v>100</v>
      </c>
      <c r="C77" s="7">
        <v>818000</v>
      </c>
      <c r="D77" s="8">
        <v>5.4916329148591567E-4</v>
      </c>
      <c r="E77" s="9">
        <v>-12000</v>
      </c>
      <c r="F77" s="10">
        <v>-1.4457831325301207E-2</v>
      </c>
    </row>
    <row r="78" spans="1:6" ht="15" customHeight="1" x14ac:dyDescent="0.3">
      <c r="A78" s="6">
        <v>78</v>
      </c>
      <c r="B78" s="3" t="s">
        <v>72</v>
      </c>
      <c r="C78" s="7">
        <v>810029</v>
      </c>
      <c r="D78" s="8">
        <v>5.4381197046337996E-4</v>
      </c>
      <c r="E78" s="9">
        <v>-7430</v>
      </c>
      <c r="F78" s="10">
        <v>-9.0891408621105452E-3</v>
      </c>
    </row>
    <row r="79" spans="1:6" ht="15" customHeight="1" x14ac:dyDescent="0.3">
      <c r="A79" s="6">
        <v>79</v>
      </c>
      <c r="B79" s="3" t="s">
        <v>67</v>
      </c>
      <c r="C79" s="7">
        <v>790605</v>
      </c>
      <c r="D79" s="8">
        <v>5.3077169201127422E-4</v>
      </c>
      <c r="E79" s="9">
        <v>0</v>
      </c>
      <c r="F79" s="10">
        <v>0</v>
      </c>
    </row>
    <row r="80" spans="1:6" ht="15" customHeight="1" x14ac:dyDescent="0.3">
      <c r="A80" s="6">
        <v>80</v>
      </c>
      <c r="B80" s="3" t="s">
        <v>64</v>
      </c>
      <c r="C80" s="7">
        <v>750000</v>
      </c>
      <c r="D80" s="8">
        <v>5.0351157532327231E-4</v>
      </c>
      <c r="E80" s="9">
        <v>-150000</v>
      </c>
      <c r="F80" s="10">
        <v>-0.16666666666666663</v>
      </c>
    </row>
    <row r="81" spans="1:6" ht="15" customHeight="1" x14ac:dyDescent="0.3">
      <c r="A81" s="6">
        <v>81</v>
      </c>
      <c r="B81" s="3" t="s">
        <v>269</v>
      </c>
      <c r="C81" s="7">
        <v>723836</v>
      </c>
      <c r="D81" s="8">
        <v>4.8594640618092815E-4</v>
      </c>
      <c r="E81" s="9">
        <v>-39567</v>
      </c>
      <c r="F81" s="10">
        <v>-5.1829767501568647E-2</v>
      </c>
    </row>
    <row r="82" spans="1:6" ht="15" customHeight="1" x14ac:dyDescent="0.3">
      <c r="A82" s="6">
        <v>82</v>
      </c>
      <c r="B82" s="3" t="s">
        <v>91</v>
      </c>
      <c r="C82" s="7">
        <v>704220</v>
      </c>
      <c r="D82" s="8">
        <v>4.7277722876553979E-4</v>
      </c>
      <c r="E82" s="9">
        <v>0</v>
      </c>
      <c r="F82" s="10">
        <v>0</v>
      </c>
    </row>
    <row r="83" spans="1:6" ht="15" customHeight="1" x14ac:dyDescent="0.3">
      <c r="A83" s="6">
        <v>83</v>
      </c>
      <c r="B83" s="3" t="s">
        <v>74</v>
      </c>
      <c r="C83" s="7">
        <v>700000</v>
      </c>
      <c r="D83" s="8">
        <v>4.699441369683875E-4</v>
      </c>
      <c r="E83" s="9">
        <v>0</v>
      </c>
      <c r="F83" s="10">
        <v>0</v>
      </c>
    </row>
    <row r="84" spans="1:6" ht="15" customHeight="1" x14ac:dyDescent="0.3">
      <c r="A84" s="6">
        <v>84</v>
      </c>
      <c r="B84" s="3" t="s">
        <v>75</v>
      </c>
      <c r="C84" s="7">
        <v>699236</v>
      </c>
      <c r="D84" s="8">
        <v>4.6943122651032485E-4</v>
      </c>
      <c r="E84" s="9">
        <v>0</v>
      </c>
      <c r="F84" s="10">
        <v>0</v>
      </c>
    </row>
    <row r="85" spans="1:6" ht="15" customHeight="1" x14ac:dyDescent="0.3">
      <c r="A85" s="6">
        <v>85</v>
      </c>
      <c r="B85" s="3" t="s">
        <v>59</v>
      </c>
      <c r="C85" s="7">
        <v>686940</v>
      </c>
      <c r="D85" s="8">
        <v>4.6117632207009156E-4</v>
      </c>
      <c r="E85" s="9">
        <v>-1240638</v>
      </c>
      <c r="F85" s="10">
        <v>-0.64362531632961151</v>
      </c>
    </row>
    <row r="86" spans="1:6" ht="15" customHeight="1" x14ac:dyDescent="0.3">
      <c r="A86" s="6">
        <v>86</v>
      </c>
      <c r="B86" s="3" t="s">
        <v>76</v>
      </c>
      <c r="C86" s="7">
        <v>655000</v>
      </c>
      <c r="D86" s="8">
        <v>4.3973344244899117E-4</v>
      </c>
      <c r="E86" s="9">
        <v>0</v>
      </c>
      <c r="F86" s="10">
        <v>0</v>
      </c>
    </row>
    <row r="87" spans="1:6" ht="15" customHeight="1" x14ac:dyDescent="0.3">
      <c r="A87" s="6">
        <v>87</v>
      </c>
      <c r="B87" s="3" t="s">
        <v>77</v>
      </c>
      <c r="C87" s="7">
        <v>643750</v>
      </c>
      <c r="D87" s="8">
        <v>4.3218076881914208E-4</v>
      </c>
      <c r="E87" s="9">
        <v>0</v>
      </c>
      <c r="F87" s="10">
        <v>0</v>
      </c>
    </row>
    <row r="88" spans="1:6" ht="15" customHeight="1" x14ac:dyDescent="0.3">
      <c r="A88" s="6">
        <v>88</v>
      </c>
      <c r="B88" s="3" t="s">
        <v>290</v>
      </c>
      <c r="C88" s="7">
        <v>635746</v>
      </c>
      <c r="D88" s="8">
        <v>4.268072932872921E-4</v>
      </c>
      <c r="E88" s="9">
        <v>635746</v>
      </c>
      <c r="F88" s="10" t="e">
        <v>#N/A</v>
      </c>
    </row>
    <row r="89" spans="1:6" ht="15" customHeight="1" x14ac:dyDescent="0.3">
      <c r="A89" s="6">
        <v>89</v>
      </c>
      <c r="B89" s="3" t="s">
        <v>78</v>
      </c>
      <c r="C89" s="7">
        <v>625000</v>
      </c>
      <c r="D89" s="8">
        <v>4.1959297943606024E-4</v>
      </c>
      <c r="E89" s="9">
        <v>-2700000</v>
      </c>
      <c r="F89" s="10">
        <v>-0.81203007518796988</v>
      </c>
    </row>
    <row r="90" spans="1:6" ht="15" customHeight="1" x14ac:dyDescent="0.3">
      <c r="A90" s="6">
        <v>90</v>
      </c>
      <c r="B90" s="3" t="s">
        <v>119</v>
      </c>
      <c r="C90" s="7">
        <v>610303</v>
      </c>
      <c r="D90" s="8">
        <v>4.0972616660602543E-4</v>
      </c>
      <c r="E90" s="9">
        <v>0</v>
      </c>
      <c r="F90" s="10">
        <v>0</v>
      </c>
    </row>
    <row r="91" spans="1:6" ht="15" customHeight="1" x14ac:dyDescent="0.3">
      <c r="A91" s="6">
        <v>91</v>
      </c>
      <c r="B91" s="3" t="s">
        <v>81</v>
      </c>
      <c r="C91" s="7">
        <v>605082</v>
      </c>
      <c r="D91" s="8">
        <v>4.0622105469300833E-4</v>
      </c>
      <c r="E91" s="9">
        <v>0</v>
      </c>
      <c r="F91" s="10">
        <v>0</v>
      </c>
    </row>
    <row r="92" spans="1:6" ht="15" customHeight="1" x14ac:dyDescent="0.3">
      <c r="A92" s="6">
        <v>92</v>
      </c>
      <c r="B92" s="3" t="s">
        <v>82</v>
      </c>
      <c r="C92" s="7">
        <v>595794</v>
      </c>
      <c r="D92" s="8">
        <v>3.9998556734420493E-4</v>
      </c>
      <c r="E92" s="9">
        <v>0</v>
      </c>
      <c r="F92" s="10">
        <v>0</v>
      </c>
    </row>
    <row r="93" spans="1:6" ht="15" customHeight="1" x14ac:dyDescent="0.3">
      <c r="A93" s="6">
        <v>93</v>
      </c>
      <c r="B93" s="3" t="s">
        <v>104</v>
      </c>
      <c r="C93" s="7">
        <v>590481</v>
      </c>
      <c r="D93" s="8">
        <v>3.9641869134461486E-4</v>
      </c>
      <c r="E93" s="9">
        <v>264512</v>
      </c>
      <c r="F93" s="10">
        <v>0.81146366679040027</v>
      </c>
    </row>
    <row r="94" spans="1:6" ht="15" customHeight="1" x14ac:dyDescent="0.3">
      <c r="A94" s="6">
        <v>94</v>
      </c>
      <c r="B94" s="3" t="s">
        <v>264</v>
      </c>
      <c r="C94" s="7">
        <v>566257</v>
      </c>
      <c r="D94" s="8">
        <v>3.8015593881044027E-4</v>
      </c>
      <c r="E94" s="9">
        <v>0</v>
      </c>
      <c r="F94" s="10">
        <v>0</v>
      </c>
    </row>
    <row r="95" spans="1:6" ht="15" customHeight="1" x14ac:dyDescent="0.3">
      <c r="A95" s="6">
        <v>95</v>
      </c>
      <c r="B95" s="3" t="s">
        <v>84</v>
      </c>
      <c r="C95" s="7">
        <v>562556</v>
      </c>
      <c r="D95" s="8">
        <v>3.7767127702341169E-4</v>
      </c>
      <c r="E95" s="9">
        <v>0</v>
      </c>
      <c r="F95" s="10">
        <v>0</v>
      </c>
    </row>
    <row r="96" spans="1:6" ht="15" customHeight="1" x14ac:dyDescent="0.3">
      <c r="A96" s="6">
        <v>96</v>
      </c>
      <c r="B96" s="3" t="s">
        <v>85</v>
      </c>
      <c r="C96" s="7">
        <v>550000</v>
      </c>
      <c r="D96" s="8">
        <v>3.6924182190373303E-4</v>
      </c>
      <c r="E96" s="9">
        <v>0</v>
      </c>
      <c r="F96" s="10">
        <v>0</v>
      </c>
    </row>
    <row r="97" spans="1:6" ht="15" customHeight="1" x14ac:dyDescent="0.3">
      <c r="A97" s="6">
        <v>97</v>
      </c>
      <c r="B97" s="3" t="s">
        <v>89</v>
      </c>
      <c r="C97" s="7">
        <v>518282</v>
      </c>
      <c r="D97" s="8">
        <v>3.4794798170892827E-4</v>
      </c>
      <c r="E97" s="9">
        <v>0</v>
      </c>
      <c r="F97" s="10">
        <v>0</v>
      </c>
    </row>
    <row r="98" spans="1:6" ht="15" customHeight="1" x14ac:dyDescent="0.3">
      <c r="A98" s="6">
        <v>98</v>
      </c>
      <c r="B98" s="3" t="s">
        <v>83</v>
      </c>
      <c r="C98" s="7">
        <v>511499</v>
      </c>
      <c r="D98" s="8">
        <v>3.4339422302170463E-4</v>
      </c>
      <c r="E98" s="9">
        <v>13263</v>
      </c>
      <c r="F98" s="10">
        <v>2.6619915060332788E-2</v>
      </c>
    </row>
    <row r="99" spans="1:6" ht="15" customHeight="1" x14ac:dyDescent="0.3">
      <c r="A99" s="6">
        <v>99</v>
      </c>
      <c r="B99" s="3" t="s">
        <v>90</v>
      </c>
      <c r="C99" s="7">
        <v>501349</v>
      </c>
      <c r="D99" s="8">
        <v>3.3658003303566297E-4</v>
      </c>
      <c r="E99" s="9">
        <v>0</v>
      </c>
      <c r="F99" s="10">
        <v>0</v>
      </c>
    </row>
    <row r="100" spans="1:6" ht="15" customHeight="1" x14ac:dyDescent="0.3">
      <c r="A100" s="6">
        <v>100</v>
      </c>
      <c r="B100" s="3" t="s">
        <v>56</v>
      </c>
      <c r="C100" s="7">
        <v>500000</v>
      </c>
      <c r="D100" s="8">
        <v>3.3567438354884822E-4</v>
      </c>
      <c r="E100" s="9">
        <v>0</v>
      </c>
      <c r="F100" s="10">
        <v>0</v>
      </c>
    </row>
    <row r="101" spans="1:6" ht="15" customHeight="1" x14ac:dyDescent="0.3">
      <c r="A101" s="6">
        <v>101</v>
      </c>
      <c r="B101" s="3" t="s">
        <v>35</v>
      </c>
      <c r="C101" s="7">
        <v>485000</v>
      </c>
      <c r="D101" s="8">
        <v>3.2560415204238276E-4</v>
      </c>
      <c r="E101" s="9">
        <v>0</v>
      </c>
      <c r="F101" s="10">
        <v>0</v>
      </c>
    </row>
    <row r="102" spans="1:6" ht="15" customHeight="1" x14ac:dyDescent="0.3">
      <c r="A102" s="6">
        <v>102</v>
      </c>
      <c r="B102" s="3" t="s">
        <v>80</v>
      </c>
      <c r="C102" s="7">
        <v>479263</v>
      </c>
      <c r="D102" s="8">
        <v>3.2175262416554327E-4</v>
      </c>
      <c r="E102" s="9">
        <v>0</v>
      </c>
      <c r="F102" s="10">
        <v>0</v>
      </c>
    </row>
    <row r="103" spans="1:6" ht="15" customHeight="1" x14ac:dyDescent="0.3">
      <c r="A103" s="6">
        <v>103</v>
      </c>
      <c r="B103" s="3" t="s">
        <v>88</v>
      </c>
      <c r="C103" s="7">
        <v>473594</v>
      </c>
      <c r="D103" s="8">
        <v>3.1794674800486643E-4</v>
      </c>
      <c r="E103" s="9">
        <v>0</v>
      </c>
      <c r="F103" s="10">
        <v>0</v>
      </c>
    </row>
    <row r="104" spans="1:6" ht="15" customHeight="1" x14ac:dyDescent="0.3">
      <c r="A104" s="6">
        <v>104</v>
      </c>
      <c r="B104" s="3" t="s">
        <v>176</v>
      </c>
      <c r="C104" s="7">
        <v>430889</v>
      </c>
      <c r="D104" s="8">
        <v>2.8927679890595933E-4</v>
      </c>
      <c r="E104" s="9">
        <v>0</v>
      </c>
      <c r="F104" s="10">
        <v>0</v>
      </c>
    </row>
    <row r="105" spans="1:6" ht="15" customHeight="1" x14ac:dyDescent="0.3">
      <c r="A105" s="6">
        <v>105</v>
      </c>
      <c r="B105" s="3" t="s">
        <v>270</v>
      </c>
      <c r="C105" s="7">
        <v>424696</v>
      </c>
      <c r="D105" s="8"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106</v>
      </c>
      <c r="B106" s="3" t="s">
        <v>93</v>
      </c>
      <c r="C106" s="7">
        <v>424696</v>
      </c>
      <c r="D106" s="8">
        <v>2.8511913599132326E-4</v>
      </c>
      <c r="E106" s="9">
        <v>0</v>
      </c>
      <c r="F106" s="10">
        <v>0</v>
      </c>
    </row>
    <row r="107" spans="1:6" ht="15" customHeight="1" x14ac:dyDescent="0.3">
      <c r="A107" s="6">
        <v>107</v>
      </c>
      <c r="B107" s="3" t="s">
        <v>150</v>
      </c>
      <c r="C107" s="7">
        <v>424033</v>
      </c>
      <c r="D107" s="8">
        <v>2.8467403175873752E-4</v>
      </c>
      <c r="E107" s="9">
        <v>-570</v>
      </c>
      <c r="F107" s="10">
        <v>-1.3424304585695213E-3</v>
      </c>
    </row>
    <row r="108" spans="1:6" ht="15" customHeight="1" x14ac:dyDescent="0.3">
      <c r="A108" s="6">
        <v>108</v>
      </c>
      <c r="B108" s="3" t="s">
        <v>73</v>
      </c>
      <c r="C108" s="7">
        <v>400000</v>
      </c>
      <c r="D108" s="8">
        <v>2.6853950683907856E-4</v>
      </c>
      <c r="E108" s="9">
        <v>0</v>
      </c>
      <c r="F108" s="10">
        <v>0</v>
      </c>
    </row>
    <row r="109" spans="1:6" ht="15" customHeight="1" x14ac:dyDescent="0.3">
      <c r="A109" s="6">
        <v>109</v>
      </c>
      <c r="B109" s="3" t="s">
        <v>94</v>
      </c>
      <c r="C109" s="7">
        <v>370000</v>
      </c>
      <c r="D109" s="8">
        <v>2.4839904382614769E-4</v>
      </c>
      <c r="E109" s="9">
        <v>0</v>
      </c>
      <c r="F109" s="10">
        <v>0</v>
      </c>
    </row>
    <row r="110" spans="1:6" ht="15" customHeight="1" x14ac:dyDescent="0.3">
      <c r="A110" s="6">
        <v>110</v>
      </c>
      <c r="B110" s="3" t="s">
        <v>95</v>
      </c>
      <c r="C110" s="7">
        <v>366224</v>
      </c>
      <c r="D110" s="8">
        <v>2.4586403088158677E-4</v>
      </c>
      <c r="E110" s="9">
        <v>0</v>
      </c>
      <c r="F110" s="10">
        <v>0</v>
      </c>
    </row>
    <row r="111" spans="1:6" ht="15" customHeight="1" x14ac:dyDescent="0.3">
      <c r="A111" s="6">
        <v>111</v>
      </c>
      <c r="B111" s="3" t="s">
        <v>96</v>
      </c>
      <c r="C111" s="7">
        <v>354143</v>
      </c>
      <c r="D111" s="8">
        <v>2.3775346642627949E-4</v>
      </c>
      <c r="E111" s="9">
        <v>0</v>
      </c>
      <c r="F111" s="10">
        <v>0</v>
      </c>
    </row>
    <row r="112" spans="1:6" ht="15" customHeight="1" x14ac:dyDescent="0.3">
      <c r="A112" s="6">
        <v>112</v>
      </c>
      <c r="B112" s="3" t="s">
        <v>98</v>
      </c>
      <c r="C112" s="7">
        <v>350000</v>
      </c>
      <c r="D112" s="8">
        <v>2.3497206848419375E-4</v>
      </c>
      <c r="E112" s="9">
        <v>0</v>
      </c>
      <c r="F112" s="10">
        <v>0</v>
      </c>
    </row>
    <row r="113" spans="1:6" ht="15" customHeight="1" x14ac:dyDescent="0.3">
      <c r="A113" s="6">
        <v>113</v>
      </c>
      <c r="B113" s="3" t="s">
        <v>99</v>
      </c>
      <c r="C113" s="7">
        <v>350000</v>
      </c>
      <c r="D113" s="8"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114</v>
      </c>
      <c r="B114" s="3" t="s">
        <v>101</v>
      </c>
      <c r="C114" s="7">
        <v>350000</v>
      </c>
      <c r="D114" s="8"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115</v>
      </c>
      <c r="B115" s="3" t="s">
        <v>102</v>
      </c>
      <c r="C115" s="7">
        <v>350000</v>
      </c>
      <c r="D115" s="8"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116</v>
      </c>
      <c r="B116" s="3" t="s">
        <v>103</v>
      </c>
      <c r="C116" s="7">
        <v>315160</v>
      </c>
      <c r="D116" s="8">
        <v>2.1158227743851E-4</v>
      </c>
      <c r="E116" s="9">
        <v>0</v>
      </c>
      <c r="F116" s="10">
        <v>0</v>
      </c>
    </row>
    <row r="117" spans="1:6" ht="15" customHeight="1" x14ac:dyDescent="0.3">
      <c r="A117" s="6">
        <v>117</v>
      </c>
      <c r="B117" s="3" t="s">
        <v>106</v>
      </c>
      <c r="C117" s="7">
        <v>307378</v>
      </c>
      <c r="D117" s="8">
        <v>2.0635784133295573E-4</v>
      </c>
      <c r="E117" s="9">
        <v>0</v>
      </c>
      <c r="F117" s="10">
        <v>0</v>
      </c>
    </row>
    <row r="118" spans="1:6" ht="15" customHeight="1" x14ac:dyDescent="0.3">
      <c r="A118" s="6">
        <v>118</v>
      </c>
      <c r="B118" s="3" t="s">
        <v>107</v>
      </c>
      <c r="C118" s="7">
        <v>304900</v>
      </c>
      <c r="D118" s="8">
        <v>2.0469423908808763E-4</v>
      </c>
      <c r="E118" s="9">
        <v>0</v>
      </c>
      <c r="F118" s="10">
        <v>0</v>
      </c>
    </row>
    <row r="119" spans="1:6" ht="15" customHeight="1" x14ac:dyDescent="0.3">
      <c r="A119" s="6">
        <v>119</v>
      </c>
      <c r="B119" s="3" t="s">
        <v>291</v>
      </c>
      <c r="C119" s="7">
        <v>300000</v>
      </c>
      <c r="D119" s="8">
        <v>2.0140463012930892E-4</v>
      </c>
      <c r="E119" s="9">
        <v>300000</v>
      </c>
      <c r="F119" s="10" t="e">
        <v>#N/A</v>
      </c>
    </row>
    <row r="120" spans="1:6" ht="15" customHeight="1" x14ac:dyDescent="0.3">
      <c r="A120" s="6">
        <v>120</v>
      </c>
      <c r="B120" s="3" t="s">
        <v>236</v>
      </c>
      <c r="C120" s="7">
        <v>300000</v>
      </c>
      <c r="D120" s="8">
        <v>2.0140463012930892E-4</v>
      </c>
      <c r="E120" s="9">
        <v>0</v>
      </c>
      <c r="F120" s="10">
        <v>0</v>
      </c>
    </row>
    <row r="121" spans="1:6" ht="15" customHeight="1" x14ac:dyDescent="0.3">
      <c r="A121" s="6">
        <v>121</v>
      </c>
      <c r="B121" s="3" t="s">
        <v>108</v>
      </c>
      <c r="C121" s="7">
        <v>285000</v>
      </c>
      <c r="D121" s="8">
        <v>1.9133439862284348E-4</v>
      </c>
      <c r="E121" s="9">
        <v>0</v>
      </c>
      <c r="F121" s="10">
        <v>0</v>
      </c>
    </row>
    <row r="122" spans="1:6" ht="15" customHeight="1" x14ac:dyDescent="0.3">
      <c r="A122" s="6">
        <v>122</v>
      </c>
      <c r="B122" s="3" t="s">
        <v>109</v>
      </c>
      <c r="C122" s="7">
        <v>280200</v>
      </c>
      <c r="D122" s="8">
        <v>1.8811192454077453E-4</v>
      </c>
      <c r="E122" s="9">
        <v>0</v>
      </c>
      <c r="F122" s="10">
        <v>0</v>
      </c>
    </row>
    <row r="123" spans="1:6" ht="15" customHeight="1" x14ac:dyDescent="0.3">
      <c r="A123" s="6">
        <v>123</v>
      </c>
      <c r="B123" s="3" t="s">
        <v>110</v>
      </c>
      <c r="C123" s="7">
        <v>267000</v>
      </c>
      <c r="D123" s="8">
        <v>1.7925012081508495E-4</v>
      </c>
      <c r="E123" s="9">
        <v>0</v>
      </c>
      <c r="F123" s="10">
        <v>0</v>
      </c>
    </row>
    <row r="124" spans="1:6" ht="15" customHeight="1" x14ac:dyDescent="0.3">
      <c r="A124" s="6">
        <v>124</v>
      </c>
      <c r="B124" s="3" t="s">
        <v>111</v>
      </c>
      <c r="C124" s="7">
        <v>263000</v>
      </c>
      <c r="D124" s="8">
        <v>1.7656472574669414E-4</v>
      </c>
      <c r="E124" s="9">
        <v>0</v>
      </c>
      <c r="F124" s="10">
        <v>0</v>
      </c>
    </row>
    <row r="125" spans="1:6" ht="15" customHeight="1" x14ac:dyDescent="0.3">
      <c r="A125" s="6">
        <v>125</v>
      </c>
      <c r="B125" s="3" t="s">
        <v>118</v>
      </c>
      <c r="C125" s="7">
        <v>262352</v>
      </c>
      <c r="D125" s="8">
        <v>1.7612969174561486E-4</v>
      </c>
      <c r="E125" s="9">
        <v>0</v>
      </c>
      <c r="F125" s="10">
        <v>0</v>
      </c>
    </row>
    <row r="126" spans="1:6" ht="15" customHeight="1" x14ac:dyDescent="0.3">
      <c r="A126" s="6">
        <v>126</v>
      </c>
      <c r="B126" s="3" t="s">
        <v>113</v>
      </c>
      <c r="C126" s="7">
        <v>252784</v>
      </c>
      <c r="D126" s="8">
        <v>1.697062267420241E-4</v>
      </c>
      <c r="E126" s="9">
        <v>0</v>
      </c>
      <c r="F126" s="10">
        <v>0</v>
      </c>
    </row>
    <row r="127" spans="1:6" ht="15" customHeight="1" x14ac:dyDescent="0.3">
      <c r="A127" s="6">
        <v>127</v>
      </c>
      <c r="B127" s="3" t="s">
        <v>92</v>
      </c>
      <c r="C127" s="7">
        <v>252229</v>
      </c>
      <c r="D127" s="8">
        <v>1.6933362817628486E-4</v>
      </c>
      <c r="E127" s="9">
        <v>0</v>
      </c>
      <c r="F127" s="10">
        <v>0</v>
      </c>
    </row>
    <row r="128" spans="1:6" ht="15" customHeight="1" x14ac:dyDescent="0.3">
      <c r="A128" s="6">
        <v>128</v>
      </c>
      <c r="B128" s="3" t="s">
        <v>146</v>
      </c>
      <c r="C128" s="7">
        <v>251529</v>
      </c>
      <c r="D128" s="8">
        <v>1.6886368403931648E-4</v>
      </c>
      <c r="E128" s="9">
        <v>0</v>
      </c>
      <c r="F128" s="10">
        <v>0</v>
      </c>
    </row>
    <row r="129" spans="1:6" ht="15" customHeight="1" x14ac:dyDescent="0.3">
      <c r="A129" s="6">
        <v>129</v>
      </c>
      <c r="B129" s="3" t="s">
        <v>114</v>
      </c>
      <c r="C129" s="7">
        <v>250000</v>
      </c>
      <c r="D129" s="8">
        <v>1.6783719177442411E-4</v>
      </c>
      <c r="E129" s="9">
        <v>0</v>
      </c>
      <c r="F129" s="10">
        <v>0</v>
      </c>
    </row>
    <row r="130" spans="1:6" ht="15" customHeight="1" x14ac:dyDescent="0.3">
      <c r="A130" s="6">
        <v>130</v>
      </c>
      <c r="B130" s="3" t="s">
        <v>105</v>
      </c>
      <c r="C130" s="7">
        <v>246787</v>
      </c>
      <c r="D130" s="8">
        <v>1.6568014818573921E-4</v>
      </c>
      <c r="E130" s="9">
        <v>0</v>
      </c>
      <c r="F130" s="10">
        <v>0</v>
      </c>
    </row>
    <row r="131" spans="1:6" ht="15" customHeight="1" x14ac:dyDescent="0.3">
      <c r="A131" s="6">
        <v>131</v>
      </c>
      <c r="B131" s="3" t="s">
        <v>12</v>
      </c>
      <c r="C131" s="7">
        <v>241730</v>
      </c>
      <c r="D131" s="8">
        <v>1.6228513747052614E-4</v>
      </c>
      <c r="E131" s="9">
        <v>0</v>
      </c>
      <c r="F131" s="10">
        <v>0</v>
      </c>
    </row>
    <row r="132" spans="1:6" ht="15" customHeight="1" x14ac:dyDescent="0.3">
      <c r="A132" s="6">
        <v>132</v>
      </c>
      <c r="B132" s="3" t="s">
        <v>265</v>
      </c>
      <c r="C132" s="7">
        <v>233858</v>
      </c>
      <c r="D132" s="8">
        <v>1.5700027997593308E-4</v>
      </c>
      <c r="E132" s="9">
        <v>0</v>
      </c>
      <c r="F132" s="10">
        <v>0</v>
      </c>
    </row>
    <row r="133" spans="1:6" ht="15" customHeight="1" x14ac:dyDescent="0.3">
      <c r="A133" s="6">
        <v>133</v>
      </c>
      <c r="B133" s="3" t="s">
        <v>116</v>
      </c>
      <c r="C133" s="7">
        <v>230000</v>
      </c>
      <c r="D133" s="8">
        <v>1.5441021643247018E-4</v>
      </c>
      <c r="E133" s="9">
        <v>0</v>
      </c>
      <c r="F133" s="10">
        <v>0</v>
      </c>
    </row>
    <row r="134" spans="1:6" ht="15" customHeight="1" x14ac:dyDescent="0.3">
      <c r="A134" s="6">
        <v>134</v>
      </c>
      <c r="B134" s="3" t="s">
        <v>117</v>
      </c>
      <c r="C134" s="7">
        <v>225000</v>
      </c>
      <c r="D134" s="8">
        <v>1.5105347259698168E-4</v>
      </c>
      <c r="E134" s="9">
        <v>0</v>
      </c>
      <c r="F134" s="10">
        <v>0</v>
      </c>
    </row>
    <row r="135" spans="1:6" ht="15" customHeight="1" x14ac:dyDescent="0.3">
      <c r="A135" s="6">
        <v>135</v>
      </c>
      <c r="B135" s="3" t="s">
        <v>112</v>
      </c>
      <c r="C135" s="7">
        <v>209727</v>
      </c>
      <c r="D135" s="8">
        <v>1.4079996287709857E-4</v>
      </c>
      <c r="E135" s="9">
        <v>0</v>
      </c>
      <c r="F135" s="10">
        <v>0</v>
      </c>
    </row>
    <row r="136" spans="1:6" ht="15" customHeight="1" x14ac:dyDescent="0.3">
      <c r="A136" s="6">
        <v>136</v>
      </c>
      <c r="B136" s="3" t="s">
        <v>120</v>
      </c>
      <c r="C136" s="7">
        <v>183058</v>
      </c>
      <c r="D136" s="8">
        <v>1.2289576260737011E-4</v>
      </c>
      <c r="E136" s="9">
        <v>0</v>
      </c>
      <c r="F136" s="10">
        <v>0</v>
      </c>
    </row>
    <row r="137" spans="1:6" ht="15" customHeight="1" x14ac:dyDescent="0.3">
      <c r="A137" s="6">
        <v>137</v>
      </c>
      <c r="B137" s="3" t="s">
        <v>142</v>
      </c>
      <c r="C137" s="7">
        <v>181143</v>
      </c>
      <c r="D137" s="8">
        <v>1.2161012971837802E-4</v>
      </c>
      <c r="E137" s="9">
        <v>90000</v>
      </c>
      <c r="F137" s="10">
        <v>0.9874592673052236</v>
      </c>
    </row>
    <row r="138" spans="1:6" ht="15" customHeight="1" x14ac:dyDescent="0.3">
      <c r="A138" s="6">
        <v>138</v>
      </c>
      <c r="B138" s="3" t="s">
        <v>122</v>
      </c>
      <c r="C138" s="7">
        <v>180000</v>
      </c>
      <c r="D138" s="8">
        <v>1.2084277807758536E-4</v>
      </c>
      <c r="E138" s="9">
        <v>0</v>
      </c>
      <c r="F138" s="10">
        <v>0</v>
      </c>
    </row>
    <row r="139" spans="1:6" ht="15" customHeight="1" x14ac:dyDescent="0.3">
      <c r="A139" s="6">
        <v>139</v>
      </c>
      <c r="B139" s="3" t="s">
        <v>124</v>
      </c>
      <c r="C139" s="7">
        <v>180000</v>
      </c>
      <c r="D139" s="8">
        <v>1.2084277807758536E-4</v>
      </c>
      <c r="E139" s="9">
        <v>0</v>
      </c>
      <c r="F139" s="10">
        <v>0</v>
      </c>
    </row>
    <row r="140" spans="1:6" ht="15" customHeight="1" x14ac:dyDescent="0.3">
      <c r="A140" s="6">
        <v>140</v>
      </c>
      <c r="B140" s="3" t="s">
        <v>97</v>
      </c>
      <c r="C140" s="7">
        <v>169300</v>
      </c>
      <c r="D140" s="8">
        <v>1.1365934626964E-4</v>
      </c>
      <c r="E140" s="9">
        <v>0</v>
      </c>
      <c r="F140" s="10">
        <v>0</v>
      </c>
    </row>
    <row r="141" spans="1:6" ht="15" customHeight="1" x14ac:dyDescent="0.3">
      <c r="A141" s="6">
        <v>141</v>
      </c>
      <c r="B141" s="3" t="s">
        <v>126</v>
      </c>
      <c r="C141" s="7">
        <v>165000</v>
      </c>
      <c r="D141" s="8">
        <v>1.1077254657111991E-4</v>
      </c>
      <c r="E141" s="9">
        <v>0</v>
      </c>
      <c r="F141" s="10">
        <v>0</v>
      </c>
    </row>
    <row r="142" spans="1:6" ht="15" customHeight="1" x14ac:dyDescent="0.3">
      <c r="A142" s="6">
        <v>142</v>
      </c>
      <c r="B142" s="3" t="s">
        <v>127</v>
      </c>
      <c r="C142" s="7">
        <v>165000</v>
      </c>
      <c r="D142" s="8">
        <v>1.1077254657111991E-4</v>
      </c>
      <c r="E142" s="9">
        <v>0</v>
      </c>
      <c r="F142" s="10">
        <v>0</v>
      </c>
    </row>
    <row r="143" spans="1:6" ht="15" customHeight="1" x14ac:dyDescent="0.3">
      <c r="A143" s="6">
        <v>143</v>
      </c>
      <c r="B143" s="3" t="s">
        <v>128</v>
      </c>
      <c r="C143" s="7">
        <v>165000</v>
      </c>
      <c r="D143" s="8">
        <v>1.1077254657111991E-4</v>
      </c>
      <c r="E143" s="9">
        <v>0</v>
      </c>
      <c r="F143" s="10">
        <v>0</v>
      </c>
    </row>
    <row r="144" spans="1:6" ht="15" customHeight="1" x14ac:dyDescent="0.3">
      <c r="A144" s="6">
        <v>144</v>
      </c>
      <c r="B144" s="3" t="s">
        <v>137</v>
      </c>
      <c r="C144" s="7">
        <v>157444</v>
      </c>
      <c r="D144" s="8">
        <v>1.0569983528692972E-4</v>
      </c>
      <c r="E144" s="9">
        <v>-36846</v>
      </c>
      <c r="F144" s="10">
        <v>-0.18964434608060121</v>
      </c>
    </row>
    <row r="145" spans="1:6" ht="15" customHeight="1" x14ac:dyDescent="0.3">
      <c r="A145" s="6">
        <v>145</v>
      </c>
      <c r="B145" s="3" t="s">
        <v>129</v>
      </c>
      <c r="C145" s="7">
        <v>151000</v>
      </c>
      <c r="D145" s="8">
        <v>1.0137366383175216E-4</v>
      </c>
      <c r="E145" s="9">
        <v>0</v>
      </c>
      <c r="F145" s="10">
        <v>0</v>
      </c>
    </row>
    <row r="146" spans="1:6" ht="15" customHeight="1" x14ac:dyDescent="0.3">
      <c r="A146" s="6">
        <v>146</v>
      </c>
      <c r="B146" s="3" t="s">
        <v>131</v>
      </c>
      <c r="C146" s="7">
        <v>149544</v>
      </c>
      <c r="D146" s="8">
        <v>1.0039618002685792E-4</v>
      </c>
      <c r="E146" s="9">
        <v>0</v>
      </c>
      <c r="F146" s="10">
        <v>0</v>
      </c>
    </row>
    <row r="147" spans="1:6" ht="15" customHeight="1" x14ac:dyDescent="0.3">
      <c r="A147" s="6">
        <v>147</v>
      </c>
      <c r="B147" s="3" t="s">
        <v>283</v>
      </c>
      <c r="C147" s="7">
        <v>145000</v>
      </c>
      <c r="D147" s="8">
        <v>9.7345571229165976E-5</v>
      </c>
      <c r="E147" s="9">
        <v>0</v>
      </c>
      <c r="F147" s="10">
        <v>0</v>
      </c>
    </row>
    <row r="148" spans="1:6" ht="15" customHeight="1" x14ac:dyDescent="0.3">
      <c r="A148" s="6">
        <v>148</v>
      </c>
      <c r="B148" s="3" t="s">
        <v>139</v>
      </c>
      <c r="C148" s="7">
        <v>140935</v>
      </c>
      <c r="D148" s="8">
        <v>9.4616538490913837E-5</v>
      </c>
      <c r="E148" s="9">
        <v>0</v>
      </c>
      <c r="F148" s="10">
        <v>0</v>
      </c>
    </row>
    <row r="149" spans="1:6" ht="15" customHeight="1" x14ac:dyDescent="0.3">
      <c r="A149" s="6">
        <v>149</v>
      </c>
      <c r="B149" s="3" t="s">
        <v>125</v>
      </c>
      <c r="C149" s="7">
        <v>130593</v>
      </c>
      <c r="D149" s="8">
        <v>8.7673449541589472E-5</v>
      </c>
      <c r="E149" s="9">
        <v>0</v>
      </c>
      <c r="F149" s="10">
        <v>0</v>
      </c>
    </row>
    <row r="150" spans="1:6" ht="15" customHeight="1" x14ac:dyDescent="0.3">
      <c r="A150" s="6">
        <v>150</v>
      </c>
      <c r="B150" s="3" t="s">
        <v>133</v>
      </c>
      <c r="C150" s="7">
        <v>130307</v>
      </c>
      <c r="D150" s="8">
        <v>8.7481443794199521E-5</v>
      </c>
      <c r="E150" s="9">
        <v>0</v>
      </c>
      <c r="F150" s="10">
        <v>0</v>
      </c>
    </row>
    <row r="151" spans="1:6" ht="15" customHeight="1" x14ac:dyDescent="0.3">
      <c r="A151" s="6">
        <v>151</v>
      </c>
      <c r="B151" s="3" t="s">
        <v>134</v>
      </c>
      <c r="C151" s="7">
        <v>130000</v>
      </c>
      <c r="D151" s="8">
        <v>8.727533972270054E-5</v>
      </c>
      <c r="E151" s="9">
        <v>0</v>
      </c>
      <c r="F151" s="10">
        <v>0</v>
      </c>
    </row>
    <row r="152" spans="1:6" ht="15" customHeight="1" x14ac:dyDescent="0.3">
      <c r="A152" s="6">
        <v>152</v>
      </c>
      <c r="B152" s="3" t="s">
        <v>135</v>
      </c>
      <c r="C152" s="7">
        <v>126695</v>
      </c>
      <c r="D152" s="8">
        <v>8.505653204744265E-5</v>
      </c>
      <c r="E152" s="9">
        <v>0</v>
      </c>
      <c r="F152" s="10">
        <v>0</v>
      </c>
    </row>
    <row r="153" spans="1:6" ht="15" customHeight="1" x14ac:dyDescent="0.3">
      <c r="A153" s="6">
        <v>153</v>
      </c>
      <c r="B153" s="3" t="s">
        <v>272</v>
      </c>
      <c r="C153" s="7">
        <v>124019</v>
      </c>
      <c r="D153" s="8">
        <v>8.3260002746689214E-5</v>
      </c>
      <c r="E153" s="9">
        <v>0</v>
      </c>
      <c r="F153" s="10">
        <v>0</v>
      </c>
    </row>
    <row r="154" spans="1:6" ht="15" customHeight="1" x14ac:dyDescent="0.3">
      <c r="A154" s="6">
        <v>154</v>
      </c>
      <c r="B154" s="3" t="s">
        <v>136</v>
      </c>
      <c r="C154" s="7">
        <v>123855</v>
      </c>
      <c r="D154" s="8">
        <v>8.3149901548885188E-5</v>
      </c>
      <c r="E154" s="9">
        <v>0</v>
      </c>
      <c r="F154" s="10">
        <v>0</v>
      </c>
    </row>
    <row r="155" spans="1:6" ht="15" customHeight="1" x14ac:dyDescent="0.3">
      <c r="A155" s="6">
        <v>155</v>
      </c>
      <c r="B155" s="3" t="s">
        <v>271</v>
      </c>
      <c r="C155" s="7">
        <v>120583</v>
      </c>
      <c r="D155" s="8">
        <v>8.0953248382941529E-5</v>
      </c>
      <c r="E155" s="9">
        <v>16163</v>
      </c>
      <c r="F155" s="10">
        <v>0.1547883547213178</v>
      </c>
    </row>
    <row r="156" spans="1:6" ht="15" customHeight="1" x14ac:dyDescent="0.3">
      <c r="A156" s="6">
        <v>156</v>
      </c>
      <c r="B156" s="3" t="s">
        <v>285</v>
      </c>
      <c r="C156" s="7">
        <v>117868</v>
      </c>
      <c r="D156" s="8">
        <v>7.9130536480271282E-5</v>
      </c>
      <c r="E156" s="9">
        <v>4554</v>
      </c>
      <c r="F156" s="10">
        <v>4.0189208747374527E-2</v>
      </c>
    </row>
    <row r="157" spans="1:6" ht="15" customHeight="1" x14ac:dyDescent="0.3">
      <c r="A157" s="6">
        <v>157</v>
      </c>
      <c r="B157" s="3" t="s">
        <v>138</v>
      </c>
      <c r="C157" s="7">
        <v>116200</v>
      </c>
      <c r="D157" s="8">
        <v>7.8010726736752327E-5</v>
      </c>
      <c r="E157" s="9">
        <v>0</v>
      </c>
      <c r="F157" s="10">
        <v>0</v>
      </c>
    </row>
    <row r="158" spans="1:6" ht="15" customHeight="1" x14ac:dyDescent="0.3">
      <c r="A158" s="6">
        <v>158</v>
      </c>
      <c r="B158" s="3" t="s">
        <v>284</v>
      </c>
      <c r="C158" s="7">
        <v>116000</v>
      </c>
      <c r="D158" s="8">
        <v>7.7876456983332778E-5</v>
      </c>
      <c r="E158" s="9">
        <v>0</v>
      </c>
      <c r="F158" s="10">
        <v>0</v>
      </c>
    </row>
    <row r="159" spans="1:6" ht="15" customHeight="1" x14ac:dyDescent="0.3">
      <c r="A159" s="6">
        <v>159</v>
      </c>
      <c r="B159" s="3" t="s">
        <v>238</v>
      </c>
      <c r="C159" s="7">
        <v>114800</v>
      </c>
      <c r="D159" s="8">
        <v>7.7070838462815541E-5</v>
      </c>
      <c r="E159" s="9">
        <v>0</v>
      </c>
      <c r="F159" s="10">
        <v>0</v>
      </c>
    </row>
    <row r="160" spans="1:6" ht="15" customHeight="1" x14ac:dyDescent="0.3">
      <c r="A160" s="6">
        <v>160</v>
      </c>
      <c r="B160" s="3" t="s">
        <v>241</v>
      </c>
      <c r="C160" s="7">
        <v>112453</v>
      </c>
      <c r="D160" s="8">
        <v>7.5495182906437251E-5</v>
      </c>
      <c r="E160" s="9">
        <v>27264</v>
      </c>
      <c r="F160" s="10">
        <v>0.32004131988871798</v>
      </c>
    </row>
    <row r="161" spans="1:6" ht="15" customHeight="1" x14ac:dyDescent="0.3">
      <c r="A161" s="6">
        <v>161</v>
      </c>
      <c r="B161" s="3" t="s">
        <v>140</v>
      </c>
      <c r="C161" s="7">
        <v>101095</v>
      </c>
      <c r="D161" s="8">
        <v>6.7870003609741614E-5</v>
      </c>
      <c r="E161" s="9">
        <v>0</v>
      </c>
      <c r="F161" s="10">
        <v>0</v>
      </c>
    </row>
    <row r="162" spans="1:6" ht="15" customHeight="1" x14ac:dyDescent="0.3">
      <c r="A162" s="6">
        <v>162</v>
      </c>
      <c r="B162" s="3" t="s">
        <v>141</v>
      </c>
      <c r="C162" s="7">
        <v>100000</v>
      </c>
      <c r="D162" s="8">
        <v>6.713487670976964E-5</v>
      </c>
      <c r="E162" s="9">
        <v>0</v>
      </c>
      <c r="F162" s="10">
        <v>0</v>
      </c>
    </row>
    <row r="163" spans="1:6" ht="15" customHeight="1" x14ac:dyDescent="0.3">
      <c r="A163" s="6">
        <v>163</v>
      </c>
      <c r="B163" s="3" t="s">
        <v>143</v>
      </c>
      <c r="C163" s="7">
        <v>97314</v>
      </c>
      <c r="D163" s="8">
        <v>6.5331633921345228E-5</v>
      </c>
      <c r="E163" s="9">
        <v>0</v>
      </c>
      <c r="F163" s="10">
        <v>0</v>
      </c>
    </row>
    <row r="164" spans="1:6" ht="15" customHeight="1" x14ac:dyDescent="0.3">
      <c r="A164" s="6">
        <v>164</v>
      </c>
      <c r="B164" s="3" t="s">
        <v>144</v>
      </c>
      <c r="C164" s="7">
        <v>94647</v>
      </c>
      <c r="D164" s="8">
        <v>6.3541146759495676E-5</v>
      </c>
      <c r="E164" s="9">
        <v>0</v>
      </c>
      <c r="F164" s="10">
        <v>0</v>
      </c>
    </row>
    <row r="165" spans="1:6" ht="15" customHeight="1" x14ac:dyDescent="0.3">
      <c r="A165" s="6">
        <v>165</v>
      </c>
      <c r="B165" s="3" t="s">
        <v>145</v>
      </c>
      <c r="C165" s="7">
        <v>92180</v>
      </c>
      <c r="D165" s="8">
        <v>6.188492935106566E-5</v>
      </c>
      <c r="E165" s="9">
        <v>0</v>
      </c>
      <c r="F165" s="10">
        <v>0</v>
      </c>
    </row>
    <row r="166" spans="1:6" ht="15" customHeight="1" x14ac:dyDescent="0.3">
      <c r="A166" s="6">
        <v>166</v>
      </c>
      <c r="B166" s="3" t="s">
        <v>160</v>
      </c>
      <c r="C166" s="7">
        <v>87000</v>
      </c>
      <c r="D166" s="8">
        <v>5.8407342737499587E-5</v>
      </c>
      <c r="E166" s="9">
        <v>0</v>
      </c>
      <c r="F166" s="10">
        <v>0</v>
      </c>
    </row>
    <row r="167" spans="1:6" ht="15" customHeight="1" x14ac:dyDescent="0.3">
      <c r="A167" s="6">
        <v>167</v>
      </c>
      <c r="B167" s="3" t="s">
        <v>239</v>
      </c>
      <c r="C167" s="7">
        <v>85209</v>
      </c>
      <c r="D167" s="8">
        <v>5.7204957095627615E-5</v>
      </c>
      <c r="E167" s="9">
        <v>0</v>
      </c>
      <c r="F167" s="10">
        <v>0</v>
      </c>
    </row>
    <row r="168" spans="1:6" ht="15" customHeight="1" x14ac:dyDescent="0.3">
      <c r="A168" s="6">
        <v>168</v>
      </c>
      <c r="B168" s="3" t="s">
        <v>147</v>
      </c>
      <c r="C168" s="7">
        <v>71685</v>
      </c>
      <c r="D168" s="8">
        <v>4.812563636939837E-5</v>
      </c>
      <c r="E168" s="9">
        <v>0</v>
      </c>
      <c r="F168" s="10">
        <v>0</v>
      </c>
    </row>
    <row r="169" spans="1:6" ht="15" customHeight="1" x14ac:dyDescent="0.3">
      <c r="A169" s="6">
        <v>169</v>
      </c>
      <c r="B169" s="3" t="s">
        <v>292</v>
      </c>
      <c r="C169" s="7">
        <v>71513</v>
      </c>
      <c r="D169" s="8">
        <v>4.8010164381457566E-5</v>
      </c>
      <c r="E169" s="9">
        <v>71513</v>
      </c>
      <c r="F169" s="10" t="e">
        <v>#N/A</v>
      </c>
    </row>
    <row r="170" spans="1:6" ht="15" customHeight="1" x14ac:dyDescent="0.3">
      <c r="A170" s="6">
        <v>170</v>
      </c>
      <c r="B170" s="3" t="s">
        <v>278</v>
      </c>
      <c r="C170" s="7">
        <v>71376</v>
      </c>
      <c r="D170" s="8">
        <v>4.7918189600365177E-5</v>
      </c>
      <c r="E170" s="9">
        <v>58333</v>
      </c>
      <c r="F170" s="10">
        <v>4.4723606532239515</v>
      </c>
    </row>
    <row r="171" spans="1:6" ht="15" customHeight="1" x14ac:dyDescent="0.3">
      <c r="A171" s="6">
        <v>171</v>
      </c>
      <c r="B171" s="3" t="s">
        <v>155</v>
      </c>
      <c r="C171" s="7">
        <v>70000</v>
      </c>
      <c r="D171" s="8">
        <v>4.6994413696838746E-5</v>
      </c>
      <c r="E171" s="9">
        <v>0</v>
      </c>
      <c r="F171" s="10">
        <v>0</v>
      </c>
    </row>
    <row r="172" spans="1:6" ht="15" customHeight="1" x14ac:dyDescent="0.3">
      <c r="A172" s="6">
        <v>172</v>
      </c>
      <c r="B172" s="3" t="s">
        <v>237</v>
      </c>
      <c r="C172" s="7">
        <v>70000</v>
      </c>
      <c r="D172" s="8">
        <v>4.6994413696838746E-5</v>
      </c>
      <c r="E172" s="9">
        <v>-40000</v>
      </c>
      <c r="F172" s="10">
        <v>-0.36363636363636365</v>
      </c>
    </row>
    <row r="173" spans="1:6" ht="15" customHeight="1" x14ac:dyDescent="0.3">
      <c r="A173" s="6">
        <v>173</v>
      </c>
      <c r="B173" s="3" t="s">
        <v>169</v>
      </c>
      <c r="C173" s="7">
        <v>68600</v>
      </c>
      <c r="D173" s="8">
        <v>4.6054525422901974E-5</v>
      </c>
      <c r="E173" s="9">
        <v>0</v>
      </c>
      <c r="F173" s="10">
        <v>0</v>
      </c>
    </row>
    <row r="174" spans="1:6" ht="15" customHeight="1" x14ac:dyDescent="0.3">
      <c r="A174" s="6">
        <v>174</v>
      </c>
      <c r="B174" s="3" t="s">
        <v>148</v>
      </c>
      <c r="C174" s="7">
        <v>68000</v>
      </c>
      <c r="D174" s="8">
        <v>4.5651716162643356E-5</v>
      </c>
      <c r="E174" s="9">
        <v>0</v>
      </c>
      <c r="F174" s="10">
        <v>0</v>
      </c>
    </row>
    <row r="175" spans="1:6" ht="15" customHeight="1" x14ac:dyDescent="0.3">
      <c r="A175" s="6">
        <v>175</v>
      </c>
      <c r="B175" s="3" t="s">
        <v>185</v>
      </c>
      <c r="C175" s="7">
        <v>68000</v>
      </c>
      <c r="D175" s="8">
        <v>4.5651716162643356E-5</v>
      </c>
      <c r="E175" s="9">
        <v>0</v>
      </c>
      <c r="F175" s="10">
        <v>0</v>
      </c>
    </row>
    <row r="176" spans="1:6" ht="15" customHeight="1" x14ac:dyDescent="0.3">
      <c r="A176" s="6">
        <v>176</v>
      </c>
      <c r="B176" s="3" t="s">
        <v>149</v>
      </c>
      <c r="C176" s="7">
        <v>65936</v>
      </c>
      <c r="D176" s="8">
        <v>4.4266052307353713E-5</v>
      </c>
      <c r="E176" s="9">
        <v>0</v>
      </c>
      <c r="F176" s="10">
        <v>0</v>
      </c>
    </row>
    <row r="177" spans="1:6" ht="15" customHeight="1" x14ac:dyDescent="0.3">
      <c r="A177" s="6">
        <v>177</v>
      </c>
      <c r="B177" s="3" t="s">
        <v>151</v>
      </c>
      <c r="C177" s="7">
        <v>61987</v>
      </c>
      <c r="D177" s="8">
        <v>4.1614896026084904E-5</v>
      </c>
      <c r="E177" s="9">
        <v>0</v>
      </c>
      <c r="F177" s="10">
        <v>0</v>
      </c>
    </row>
    <row r="178" spans="1:6" ht="15" customHeight="1" x14ac:dyDescent="0.3">
      <c r="A178" s="6">
        <v>178</v>
      </c>
      <c r="B178" s="3" t="s">
        <v>286</v>
      </c>
      <c r="C178" s="7">
        <v>61349</v>
      </c>
      <c r="D178" s="8">
        <v>4.1186575512676579E-5</v>
      </c>
      <c r="E178" s="9">
        <v>0</v>
      </c>
      <c r="F178" s="10">
        <v>0</v>
      </c>
    </row>
    <row r="179" spans="1:6" ht="15" customHeight="1" x14ac:dyDescent="0.3">
      <c r="A179" s="6">
        <v>179</v>
      </c>
      <c r="B179" s="3" t="s">
        <v>156</v>
      </c>
      <c r="C179" s="7">
        <v>60029</v>
      </c>
      <c r="D179" s="8">
        <v>4.0300395140107616E-5</v>
      </c>
      <c r="E179" s="9">
        <v>0</v>
      </c>
      <c r="F179" s="10">
        <v>0</v>
      </c>
    </row>
    <row r="180" spans="1:6" ht="15" customHeight="1" x14ac:dyDescent="0.3">
      <c r="A180" s="6">
        <v>180</v>
      </c>
      <c r="B180" s="3" t="s">
        <v>152</v>
      </c>
      <c r="C180" s="7">
        <v>60000</v>
      </c>
      <c r="D180" s="8">
        <v>4.0280926025861786E-5</v>
      </c>
      <c r="E180" s="9">
        <v>0</v>
      </c>
      <c r="F180" s="10">
        <v>0</v>
      </c>
    </row>
    <row r="181" spans="1:6" ht="15" customHeight="1" x14ac:dyDescent="0.3">
      <c r="A181" s="6">
        <v>181</v>
      </c>
      <c r="B181" s="3" t="s">
        <v>240</v>
      </c>
      <c r="C181" s="7">
        <v>60000</v>
      </c>
      <c r="D181" s="8">
        <v>4.0280926025861786E-5</v>
      </c>
      <c r="E181" s="9">
        <v>0</v>
      </c>
      <c r="F181" s="10">
        <v>0</v>
      </c>
    </row>
    <row r="182" spans="1:6" ht="15" customHeight="1" x14ac:dyDescent="0.3">
      <c r="A182" s="6">
        <v>182</v>
      </c>
      <c r="B182" s="3" t="s">
        <v>168</v>
      </c>
      <c r="C182" s="7">
        <v>59806</v>
      </c>
      <c r="D182" s="8">
        <v>4.0150684365044832E-5</v>
      </c>
      <c r="E182" s="9">
        <v>0</v>
      </c>
      <c r="F182" s="10">
        <v>0</v>
      </c>
    </row>
    <row r="183" spans="1:6" ht="15" customHeight="1" x14ac:dyDescent="0.3">
      <c r="A183" s="6">
        <v>183</v>
      </c>
      <c r="B183" s="3" t="s">
        <v>186</v>
      </c>
      <c r="C183" s="7">
        <v>56144</v>
      </c>
      <c r="D183" s="8">
        <v>3.7692205179933066E-5</v>
      </c>
      <c r="E183" s="9">
        <v>273</v>
      </c>
      <c r="F183" s="10">
        <v>4.8862558393441002E-3</v>
      </c>
    </row>
    <row r="184" spans="1:6" ht="15" customHeight="1" x14ac:dyDescent="0.3">
      <c r="A184" s="6">
        <v>184</v>
      </c>
      <c r="B184" s="3" t="s">
        <v>153</v>
      </c>
      <c r="C184" s="7">
        <v>55367</v>
      </c>
      <c r="D184" s="8">
        <v>3.7170567187898155E-5</v>
      </c>
      <c r="E184" s="9">
        <v>0</v>
      </c>
      <c r="F184" s="10">
        <v>0</v>
      </c>
    </row>
    <row r="185" spans="1:6" ht="15" customHeight="1" x14ac:dyDescent="0.3">
      <c r="A185" s="6">
        <v>185</v>
      </c>
      <c r="B185" s="3" t="s">
        <v>154</v>
      </c>
      <c r="C185" s="7">
        <v>54823</v>
      </c>
      <c r="D185" s="8">
        <v>3.680535345859701E-5</v>
      </c>
      <c r="E185" s="9">
        <v>0</v>
      </c>
      <c r="F185" s="10">
        <v>0</v>
      </c>
    </row>
    <row r="186" spans="1:6" ht="15" customHeight="1" x14ac:dyDescent="0.3">
      <c r="A186" s="6">
        <v>186</v>
      </c>
      <c r="B186" s="3" t="s">
        <v>157</v>
      </c>
      <c r="C186" s="7">
        <v>52600</v>
      </c>
      <c r="D186" s="8">
        <v>3.5312945149338829E-5</v>
      </c>
      <c r="E186" s="9">
        <v>0</v>
      </c>
      <c r="F186" s="10">
        <v>0</v>
      </c>
    </row>
    <row r="187" spans="1:6" ht="15" customHeight="1" x14ac:dyDescent="0.3">
      <c r="A187" s="6">
        <v>187</v>
      </c>
      <c r="B187" s="3" t="s">
        <v>158</v>
      </c>
      <c r="C187" s="7">
        <v>52303</v>
      </c>
      <c r="D187" s="8">
        <v>3.5113554565510817E-5</v>
      </c>
      <c r="E187" s="9">
        <v>0</v>
      </c>
      <c r="F187" s="10">
        <v>0</v>
      </c>
    </row>
    <row r="188" spans="1:6" ht="15" customHeight="1" x14ac:dyDescent="0.3">
      <c r="A188" s="6">
        <v>188</v>
      </c>
      <c r="B188" s="3" t="s">
        <v>159</v>
      </c>
      <c r="C188" s="7">
        <v>50000</v>
      </c>
      <c r="D188" s="8">
        <v>3.356743835488482E-5</v>
      </c>
      <c r="E188" s="9">
        <v>0</v>
      </c>
      <c r="F188" s="10">
        <v>0</v>
      </c>
    </row>
    <row r="189" spans="1:6" ht="15" customHeight="1" x14ac:dyDescent="0.3">
      <c r="A189" s="6">
        <v>189</v>
      </c>
      <c r="B189" s="3" t="s">
        <v>293</v>
      </c>
      <c r="C189" s="7">
        <v>49849</v>
      </c>
      <c r="D189" s="8">
        <v>3.3466064691053066E-5</v>
      </c>
      <c r="E189" s="9">
        <v>49849</v>
      </c>
      <c r="F189" s="10" t="e">
        <v>#N/A</v>
      </c>
    </row>
    <row r="190" spans="1:6" ht="15" customHeight="1" x14ac:dyDescent="0.3">
      <c r="A190" s="6">
        <v>190</v>
      </c>
      <c r="B190" s="3" t="s">
        <v>162</v>
      </c>
      <c r="C190" s="7">
        <v>40526</v>
      </c>
      <c r="D190" s="8">
        <v>2.7207080135401243E-5</v>
      </c>
      <c r="E190" s="9">
        <v>0</v>
      </c>
      <c r="F190" s="10">
        <v>0</v>
      </c>
    </row>
    <row r="191" spans="1:6" ht="15" customHeight="1" x14ac:dyDescent="0.3">
      <c r="A191" s="6">
        <v>191</v>
      </c>
      <c r="B191" s="3" t="s">
        <v>242</v>
      </c>
      <c r="C191" s="7">
        <v>40000</v>
      </c>
      <c r="D191" s="8">
        <v>2.6853950683907857E-5</v>
      </c>
      <c r="E191" s="9">
        <v>0</v>
      </c>
      <c r="F191" s="10">
        <v>0</v>
      </c>
    </row>
    <row r="192" spans="1:6" ht="15" customHeight="1" x14ac:dyDescent="0.3">
      <c r="A192" s="6">
        <v>192</v>
      </c>
      <c r="B192" s="3" t="s">
        <v>163</v>
      </c>
      <c r="C192" s="7">
        <v>40000</v>
      </c>
      <c r="D192" s="8">
        <v>2.6853950683907857E-5</v>
      </c>
      <c r="E192" s="9">
        <v>0</v>
      </c>
      <c r="F192" s="10">
        <v>0</v>
      </c>
    </row>
    <row r="193" spans="1:6" ht="15" customHeight="1" x14ac:dyDescent="0.3">
      <c r="A193" s="6">
        <v>193</v>
      </c>
      <c r="B193" s="3" t="s">
        <v>164</v>
      </c>
      <c r="C193" s="7">
        <v>39200</v>
      </c>
      <c r="D193" s="8">
        <v>2.63168716702297E-5</v>
      </c>
      <c r="E193" s="9">
        <v>679</v>
      </c>
      <c r="F193" s="10">
        <v>1.7626749045974943E-2</v>
      </c>
    </row>
    <row r="194" spans="1:6" ht="15" customHeight="1" x14ac:dyDescent="0.3">
      <c r="A194" s="6">
        <v>194</v>
      </c>
      <c r="B194" s="3" t="s">
        <v>165</v>
      </c>
      <c r="C194" s="7">
        <v>38316</v>
      </c>
      <c r="D194" s="8">
        <v>2.5723399360115335E-5</v>
      </c>
      <c r="E194" s="9">
        <v>0</v>
      </c>
      <c r="F194" s="10">
        <v>0</v>
      </c>
    </row>
    <row r="195" spans="1:6" ht="15" customHeight="1" x14ac:dyDescent="0.3">
      <c r="A195" s="6">
        <v>195</v>
      </c>
      <c r="B195" s="3" t="s">
        <v>166</v>
      </c>
      <c r="C195" s="7">
        <v>37821</v>
      </c>
      <c r="D195" s="8">
        <v>2.5391081720401975E-5</v>
      </c>
      <c r="E195" s="9">
        <v>0</v>
      </c>
      <c r="F195" s="10">
        <v>0</v>
      </c>
    </row>
    <row r="196" spans="1:6" ht="15" customHeight="1" x14ac:dyDescent="0.3">
      <c r="A196" s="6">
        <v>196</v>
      </c>
      <c r="B196" s="3" t="s">
        <v>167</v>
      </c>
      <c r="C196" s="7">
        <v>37000</v>
      </c>
      <c r="D196" s="8">
        <v>2.4839904382614767E-5</v>
      </c>
      <c r="E196" s="9">
        <v>0</v>
      </c>
      <c r="F196" s="10">
        <v>0</v>
      </c>
    </row>
    <row r="197" spans="1:6" ht="15" customHeight="1" x14ac:dyDescent="0.3">
      <c r="A197" s="6">
        <v>197</v>
      </c>
      <c r="B197" s="3" t="s">
        <v>132</v>
      </c>
      <c r="C197" s="7">
        <v>35793</v>
      </c>
      <c r="D197" s="8">
        <v>2.4029586420727848E-5</v>
      </c>
      <c r="E197" s="9">
        <v>-96692</v>
      </c>
      <c r="F197" s="10">
        <v>-0.72983356606408267</v>
      </c>
    </row>
    <row r="198" spans="1:6" ht="15" customHeight="1" x14ac:dyDescent="0.3">
      <c r="A198" s="6">
        <v>198</v>
      </c>
      <c r="B198" s="3" t="s">
        <v>191</v>
      </c>
      <c r="C198" s="7">
        <v>33290</v>
      </c>
      <c r="D198" s="8">
        <v>2.2349200456682312E-5</v>
      </c>
      <c r="E198" s="9">
        <v>-482142</v>
      </c>
      <c r="F198" s="10">
        <v>-0.93541340079777735</v>
      </c>
    </row>
    <row r="199" spans="1:6" ht="15" customHeight="1" x14ac:dyDescent="0.3">
      <c r="A199" s="6">
        <v>199</v>
      </c>
      <c r="B199" s="3" t="s">
        <v>287</v>
      </c>
      <c r="C199" s="7">
        <v>32232</v>
      </c>
      <c r="D199" s="8">
        <v>2.1638913461092952E-5</v>
      </c>
      <c r="E199" s="9">
        <v>0</v>
      </c>
      <c r="F199" s="10">
        <v>0</v>
      </c>
    </row>
    <row r="200" spans="1:6" ht="15" customHeight="1" x14ac:dyDescent="0.3">
      <c r="A200" s="6">
        <v>200</v>
      </c>
      <c r="B200" s="3" t="s">
        <v>266</v>
      </c>
      <c r="C200" s="7">
        <v>31496</v>
      </c>
      <c r="D200" s="8">
        <v>2.1144800768509047E-5</v>
      </c>
      <c r="E200" s="9">
        <v>0</v>
      </c>
      <c r="F200" s="10">
        <v>0</v>
      </c>
    </row>
    <row r="201" spans="1:6" ht="15" customHeight="1" x14ac:dyDescent="0.3">
      <c r="A201" s="6">
        <v>201</v>
      </c>
      <c r="B201" s="3" t="s">
        <v>170</v>
      </c>
      <c r="C201" s="7">
        <v>30000</v>
      </c>
      <c r="D201" s="8">
        <v>2.0140463012930893E-5</v>
      </c>
      <c r="E201" s="9">
        <v>0</v>
      </c>
      <c r="F201" s="10">
        <v>0</v>
      </c>
    </row>
    <row r="202" spans="1:6" ht="15" customHeight="1" x14ac:dyDescent="0.3">
      <c r="A202" s="6">
        <v>202</v>
      </c>
      <c r="B202" s="3" t="s">
        <v>171</v>
      </c>
      <c r="C202" s="7">
        <v>28746</v>
      </c>
      <c r="D202" s="8">
        <v>1.929859165899038E-5</v>
      </c>
      <c r="E202" s="9">
        <v>0</v>
      </c>
      <c r="F202" s="10">
        <v>0</v>
      </c>
    </row>
    <row r="203" spans="1:6" ht="15" customHeight="1" x14ac:dyDescent="0.3">
      <c r="A203" s="6">
        <v>203</v>
      </c>
      <c r="B203" s="3" t="s">
        <v>172</v>
      </c>
      <c r="C203" s="7">
        <v>28461</v>
      </c>
      <c r="D203" s="8">
        <v>1.9107257260367538E-5</v>
      </c>
      <c r="E203" s="9">
        <v>0</v>
      </c>
      <c r="F203" s="10">
        <v>0</v>
      </c>
    </row>
    <row r="204" spans="1:6" ht="15" customHeight="1" x14ac:dyDescent="0.3">
      <c r="A204" s="6">
        <v>204</v>
      </c>
      <c r="B204" s="3" t="s">
        <v>173</v>
      </c>
      <c r="C204" s="7">
        <v>28000</v>
      </c>
      <c r="D204" s="8">
        <v>1.8797765478735499E-5</v>
      </c>
      <c r="E204" s="9">
        <v>0</v>
      </c>
      <c r="F204" s="10">
        <v>0</v>
      </c>
    </row>
    <row r="205" spans="1:6" ht="15" customHeight="1" x14ac:dyDescent="0.3">
      <c r="A205" s="6">
        <v>205</v>
      </c>
      <c r="B205" s="3" t="s">
        <v>184</v>
      </c>
      <c r="C205" s="7">
        <v>27170</v>
      </c>
      <c r="D205" s="8">
        <v>1.8240546002044411E-5</v>
      </c>
      <c r="E205" s="9">
        <v>0</v>
      </c>
      <c r="F205" s="10">
        <v>0</v>
      </c>
    </row>
    <row r="206" spans="1:6" ht="15" customHeight="1" x14ac:dyDescent="0.3">
      <c r="A206" s="6">
        <v>206</v>
      </c>
      <c r="B206" s="3" t="s">
        <v>174</v>
      </c>
      <c r="C206" s="7">
        <v>26470</v>
      </c>
      <c r="D206" s="8">
        <v>1.7770601865076025E-5</v>
      </c>
      <c r="E206" s="9">
        <v>0</v>
      </c>
      <c r="F206" s="10">
        <v>0</v>
      </c>
    </row>
    <row r="207" spans="1:6" ht="15" customHeight="1" x14ac:dyDescent="0.3">
      <c r="A207" s="6">
        <v>207</v>
      </c>
      <c r="B207" s="3" t="s">
        <v>175</v>
      </c>
      <c r="C207" s="7">
        <v>25000</v>
      </c>
      <c r="D207" s="8">
        <v>1.678371917744241E-5</v>
      </c>
      <c r="E207" s="9">
        <v>0</v>
      </c>
      <c r="F207" s="10">
        <v>0</v>
      </c>
    </row>
    <row r="208" spans="1:6" ht="15" customHeight="1" x14ac:dyDescent="0.3">
      <c r="A208" s="6">
        <v>208</v>
      </c>
      <c r="B208" s="3" t="s">
        <v>288</v>
      </c>
      <c r="C208" s="7">
        <v>22874</v>
      </c>
      <c r="D208" s="8">
        <v>1.5356431698592709E-5</v>
      </c>
      <c r="E208" s="9">
        <v>0</v>
      </c>
      <c r="F208" s="10">
        <v>0</v>
      </c>
    </row>
    <row r="209" spans="1:6" ht="15" customHeight="1" x14ac:dyDescent="0.3">
      <c r="A209" s="6">
        <v>209</v>
      </c>
      <c r="B209" s="3" t="s">
        <v>181</v>
      </c>
      <c r="C209" s="7">
        <v>22715</v>
      </c>
      <c r="D209" s="8">
        <v>1.5249687244624174E-5</v>
      </c>
      <c r="E209" s="9">
        <v>0</v>
      </c>
      <c r="F209" s="10">
        <v>0</v>
      </c>
    </row>
    <row r="210" spans="1:6" ht="15" customHeight="1" x14ac:dyDescent="0.3">
      <c r="A210" s="6">
        <v>210</v>
      </c>
      <c r="B210" s="3" t="s">
        <v>276</v>
      </c>
      <c r="C210" s="7">
        <v>21285</v>
      </c>
      <c r="D210" s="8">
        <v>1.4289658507674469E-5</v>
      </c>
      <c r="E210" s="9">
        <v>0</v>
      </c>
      <c r="F210" s="10">
        <v>0</v>
      </c>
    </row>
    <row r="211" spans="1:6" ht="15" customHeight="1" x14ac:dyDescent="0.3">
      <c r="A211" s="6">
        <v>211</v>
      </c>
      <c r="B211" s="3" t="s">
        <v>62</v>
      </c>
      <c r="C211" s="7">
        <v>20000</v>
      </c>
      <c r="D211" s="8">
        <v>1.3426975341953928E-5</v>
      </c>
      <c r="E211" s="9">
        <v>-899182</v>
      </c>
      <c r="F211" s="10">
        <v>-0.97824152344149473</v>
      </c>
    </row>
    <row r="212" spans="1:6" ht="15" customHeight="1" x14ac:dyDescent="0.3">
      <c r="A212" s="6">
        <v>212</v>
      </c>
      <c r="B212" s="3" t="s">
        <v>161</v>
      </c>
      <c r="C212" s="7">
        <v>18932</v>
      </c>
      <c r="D212" s="8">
        <v>1.2709974858693588E-5</v>
      </c>
      <c r="E212" s="9">
        <v>-2901</v>
      </c>
      <c r="F212" s="10">
        <v>-0.13287225759171895</v>
      </c>
    </row>
    <row r="213" spans="1:6" ht="15" customHeight="1" x14ac:dyDescent="0.3">
      <c r="A213" s="6">
        <v>213</v>
      </c>
      <c r="B213" s="3" t="s">
        <v>178</v>
      </c>
      <c r="C213" s="7">
        <v>18711</v>
      </c>
      <c r="D213" s="8">
        <v>1.2561606781164997E-5</v>
      </c>
      <c r="E213" s="9">
        <v>0</v>
      </c>
      <c r="F213" s="10">
        <v>0</v>
      </c>
    </row>
    <row r="214" spans="1:6" ht="15" customHeight="1" x14ac:dyDescent="0.3">
      <c r="A214" s="6">
        <v>214</v>
      </c>
      <c r="B214" s="3" t="s">
        <v>263</v>
      </c>
      <c r="C214" s="7">
        <v>18500</v>
      </c>
      <c r="D214" s="8">
        <v>1.2419952191307384E-5</v>
      </c>
      <c r="E214" s="9">
        <v>0</v>
      </c>
      <c r="F214" s="10">
        <v>0</v>
      </c>
    </row>
    <row r="215" spans="1:6" ht="15" customHeight="1" x14ac:dyDescent="0.3">
      <c r="A215" s="6">
        <v>215</v>
      </c>
      <c r="B215" s="3" t="s">
        <v>179</v>
      </c>
      <c r="C215" s="7">
        <v>15000</v>
      </c>
      <c r="D215" s="8">
        <v>1.0070231506465447E-5</v>
      </c>
      <c r="E215" s="9">
        <v>0</v>
      </c>
      <c r="F215" s="10">
        <v>0</v>
      </c>
    </row>
    <row r="216" spans="1:6" ht="15" customHeight="1" x14ac:dyDescent="0.3">
      <c r="A216" s="6">
        <v>216</v>
      </c>
      <c r="B216" s="3" t="s">
        <v>243</v>
      </c>
      <c r="C216" s="7">
        <v>15000</v>
      </c>
      <c r="D216" s="8">
        <v>1.0070231506465447E-5</v>
      </c>
      <c r="E216" s="9">
        <v>0</v>
      </c>
      <c r="F216" s="10">
        <v>0</v>
      </c>
    </row>
    <row r="217" spans="1:6" ht="15" customHeight="1" x14ac:dyDescent="0.3">
      <c r="A217" s="6">
        <v>217</v>
      </c>
      <c r="B217" s="3" t="s">
        <v>273</v>
      </c>
      <c r="C217" s="7">
        <v>13636</v>
      </c>
      <c r="D217" s="8">
        <v>9.1545117881441881E-6</v>
      </c>
      <c r="E217" s="9">
        <v>0</v>
      </c>
      <c r="F217" s="10">
        <v>0</v>
      </c>
    </row>
    <row r="218" spans="1:6" ht="15" customHeight="1" x14ac:dyDescent="0.3">
      <c r="A218" s="6">
        <v>218</v>
      </c>
      <c r="B218" s="3" t="s">
        <v>177</v>
      </c>
      <c r="C218" s="7">
        <v>11924</v>
      </c>
      <c r="D218" s="8">
        <v>8.0051626988729327E-6</v>
      </c>
      <c r="E218" s="9">
        <v>-1392</v>
      </c>
      <c r="F218" s="10">
        <v>-0.10453589666566532</v>
      </c>
    </row>
    <row r="219" spans="1:6" ht="15" customHeight="1" x14ac:dyDescent="0.3">
      <c r="A219" s="6">
        <v>219</v>
      </c>
      <c r="B219" s="3" t="s">
        <v>274</v>
      </c>
      <c r="C219" s="7">
        <v>11650</v>
      </c>
      <c r="D219" s="8">
        <v>7.8212131366881626E-6</v>
      </c>
      <c r="E219" s="9">
        <v>0</v>
      </c>
      <c r="F219" s="10">
        <v>0</v>
      </c>
    </row>
    <row r="220" spans="1:6" ht="15" customHeight="1" x14ac:dyDescent="0.3">
      <c r="A220" s="6">
        <v>220</v>
      </c>
      <c r="B220" s="3" t="s">
        <v>289</v>
      </c>
      <c r="C220" s="7">
        <v>11600</v>
      </c>
      <c r="D220" s="8">
        <v>7.7876456983332788E-6</v>
      </c>
      <c r="E220" s="9">
        <v>0</v>
      </c>
      <c r="F220" s="10">
        <v>0</v>
      </c>
    </row>
    <row r="221" spans="1:6" ht="15" customHeight="1" x14ac:dyDescent="0.3">
      <c r="A221" s="6">
        <v>221</v>
      </c>
      <c r="B221" s="3" t="s">
        <v>294</v>
      </c>
      <c r="C221" s="7">
        <v>10621</v>
      </c>
      <c r="D221" s="8">
        <v>7.1303952553446338E-6</v>
      </c>
      <c r="E221" s="9">
        <v>10621</v>
      </c>
      <c r="F221" s="10" t="e">
        <v>#N/A</v>
      </c>
    </row>
    <row r="222" spans="1:6" ht="15" customHeight="1" x14ac:dyDescent="0.3">
      <c r="A222" s="6">
        <v>222</v>
      </c>
      <c r="B222" s="3" t="s">
        <v>30</v>
      </c>
      <c r="C222" s="7">
        <v>10611</v>
      </c>
      <c r="D222" s="8">
        <v>7.1236817676736569E-6</v>
      </c>
      <c r="E222" s="9">
        <v>0</v>
      </c>
      <c r="F222" s="10">
        <v>0</v>
      </c>
    </row>
    <row r="223" spans="1:6" ht="15" customHeight="1" x14ac:dyDescent="0.3">
      <c r="A223" s="6">
        <v>223</v>
      </c>
      <c r="B223" s="3" t="s">
        <v>180</v>
      </c>
      <c r="C223" s="7">
        <v>8691</v>
      </c>
      <c r="D223" s="8">
        <v>5.8346921348460799E-6</v>
      </c>
      <c r="E223" s="9">
        <v>0</v>
      </c>
      <c r="F223" s="10">
        <v>0</v>
      </c>
    </row>
    <row r="224" spans="1:6" ht="15" customHeight="1" x14ac:dyDescent="0.3">
      <c r="A224" s="6">
        <v>224</v>
      </c>
      <c r="B224" s="3" t="s">
        <v>183</v>
      </c>
      <c r="C224" s="7">
        <v>8603</v>
      </c>
      <c r="D224" s="8">
        <v>5.7756134433414822E-6</v>
      </c>
      <c r="E224" s="9">
        <v>0</v>
      </c>
      <c r="F224" s="10">
        <v>0</v>
      </c>
    </row>
    <row r="225" spans="1:6" ht="15" customHeight="1" x14ac:dyDescent="0.3">
      <c r="A225" s="6">
        <v>225</v>
      </c>
      <c r="B225" s="3" t="s">
        <v>187</v>
      </c>
      <c r="C225" s="7">
        <v>7821</v>
      </c>
      <c r="D225" s="8">
        <v>5.2506187074710837E-6</v>
      </c>
      <c r="E225" s="9">
        <v>14</v>
      </c>
      <c r="F225" s="10">
        <v>1.7932624567695843E-3</v>
      </c>
    </row>
    <row r="226" spans="1:6" ht="15" customHeight="1" x14ac:dyDescent="0.3">
      <c r="A226" s="6">
        <v>226</v>
      </c>
      <c r="B226" s="3" t="s">
        <v>188</v>
      </c>
      <c r="C226" s="7">
        <v>7611</v>
      </c>
      <c r="D226" s="8">
        <v>5.1096354663805675E-6</v>
      </c>
      <c r="E226" s="9">
        <v>0</v>
      </c>
      <c r="F226" s="10">
        <v>0</v>
      </c>
    </row>
    <row r="227" spans="1:6" ht="15" customHeight="1" x14ac:dyDescent="0.3">
      <c r="A227" s="6">
        <v>227</v>
      </c>
      <c r="B227" s="3" t="s">
        <v>189</v>
      </c>
      <c r="C227" s="7">
        <v>7192</v>
      </c>
      <c r="D227" s="8">
        <v>4.8283403329666325E-6</v>
      </c>
      <c r="E227" s="9">
        <v>0</v>
      </c>
      <c r="F227" s="10">
        <v>0</v>
      </c>
    </row>
    <row r="228" spans="1:6" ht="15" customHeight="1" x14ac:dyDescent="0.3">
      <c r="A228" s="6">
        <v>228</v>
      </c>
      <c r="B228" s="3" t="s">
        <v>190</v>
      </c>
      <c r="C228" s="7">
        <v>5400</v>
      </c>
      <c r="D228" s="8">
        <v>3.6252833423275605E-6</v>
      </c>
      <c r="E228" s="9">
        <v>0</v>
      </c>
      <c r="F228" s="10">
        <v>0</v>
      </c>
    </row>
    <row r="229" spans="1:6" ht="15" customHeight="1" x14ac:dyDescent="0.3">
      <c r="A229" s="6">
        <v>229</v>
      </c>
      <c r="B229" s="3" t="s">
        <v>192</v>
      </c>
      <c r="C229" s="7">
        <v>4000</v>
      </c>
      <c r="D229" s="8">
        <v>2.6853950683907855E-6</v>
      </c>
      <c r="E229" s="9">
        <v>0</v>
      </c>
      <c r="F229" s="10">
        <v>0</v>
      </c>
    </row>
    <row r="230" spans="1:6" ht="15" customHeight="1" x14ac:dyDescent="0.3">
      <c r="A230" s="6">
        <v>230</v>
      </c>
      <c r="B230" s="3" t="s">
        <v>295</v>
      </c>
      <c r="C230" s="7">
        <v>4000</v>
      </c>
      <c r="D230" s="8">
        <v>2.6853950683907855E-6</v>
      </c>
      <c r="E230" s="9">
        <v>4000</v>
      </c>
      <c r="F230" s="10" t="e">
        <v>#N/A</v>
      </c>
    </row>
    <row r="231" spans="1:6" ht="15" customHeight="1" x14ac:dyDescent="0.3">
      <c r="A231" s="6">
        <v>231</v>
      </c>
      <c r="B231" s="3" t="s">
        <v>277</v>
      </c>
      <c r="C231" s="7">
        <v>4000</v>
      </c>
      <c r="D231" s="8">
        <v>2.6853950683907855E-6</v>
      </c>
      <c r="E231" s="9">
        <v>0</v>
      </c>
      <c r="F231" s="10">
        <v>0</v>
      </c>
    </row>
    <row r="232" spans="1:6" ht="15" customHeight="1" x14ac:dyDescent="0.3">
      <c r="A232" s="6">
        <v>232</v>
      </c>
      <c r="B232" s="3" t="s">
        <v>244</v>
      </c>
      <c r="C232" s="7">
        <v>3661</v>
      </c>
      <c r="D232" s="8">
        <v>2.4578078363446666E-6</v>
      </c>
      <c r="E232" s="9">
        <v>0</v>
      </c>
      <c r="F232" s="10">
        <v>0</v>
      </c>
    </row>
    <row r="233" spans="1:6" ht="15" customHeight="1" x14ac:dyDescent="0.3">
      <c r="A233" s="6">
        <v>233</v>
      </c>
      <c r="B233" s="3" t="s">
        <v>193</v>
      </c>
      <c r="C233" s="3">
        <v>1979</v>
      </c>
      <c r="D233" s="8">
        <v>1.3285992100863412E-6</v>
      </c>
      <c r="E233" s="9">
        <v>0</v>
      </c>
      <c r="F233" s="3">
        <v>0</v>
      </c>
    </row>
    <row r="234" spans="1:6" ht="15" customHeight="1" x14ac:dyDescent="0.3">
      <c r="A234" s="6">
        <v>234</v>
      </c>
      <c r="B234" s="3" t="s">
        <v>194</v>
      </c>
      <c r="C234" s="3">
        <v>992</v>
      </c>
      <c r="D234" s="8">
        <v>6.6597797696091483E-7</v>
      </c>
      <c r="E234" s="9">
        <v>0</v>
      </c>
      <c r="F234" s="3">
        <v>0</v>
      </c>
    </row>
    <row r="235" spans="1:6" ht="15" customHeight="1" x14ac:dyDescent="0.3">
      <c r="A235" s="6">
        <v>235</v>
      </c>
      <c r="B235" s="3" t="s">
        <v>195</v>
      </c>
      <c r="C235" s="3">
        <v>30</v>
      </c>
      <c r="D235" s="8">
        <v>2.0140463012930893E-8</v>
      </c>
      <c r="E235" s="9">
        <v>0</v>
      </c>
      <c r="F235" s="3">
        <v>0</v>
      </c>
    </row>
    <row r="236" spans="1:6" ht="15" customHeight="1" thickBot="1" x14ac:dyDescent="0.35">
      <c r="A236" s="11"/>
      <c r="B236" s="11" t="s">
        <v>228</v>
      </c>
      <c r="C236" s="12">
        <f>+SUBTOTAL(9,C2:C235)</f>
        <v>315094915</v>
      </c>
      <c r="D236" s="13">
        <f t="shared" ref="D236" si="0">+C236/$H$1</f>
        <v>0.21153858270400344</v>
      </c>
      <c r="E236" s="14">
        <f>+SUBTOTAL(9,E2:E235)</f>
        <v>7389762</v>
      </c>
      <c r="F236" s="15">
        <f t="shared" ref="F236" si="1">+IF(ISERR(E236/(C236-E236)),0,E236/(C236-E236))</f>
        <v>2.4015723909570016E-2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232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196</v>
      </c>
      <c r="B2" s="7">
        <v>94677399</v>
      </c>
      <c r="C2" s="9">
        <v>4158923</v>
      </c>
      <c r="D2" s="10">
        <v>9.7908458098946265E-3</v>
      </c>
      <c r="E2" s="17">
        <f>+B2/$B$6</f>
        <v>0.30047263377766664</v>
      </c>
    </row>
    <row r="3" spans="1:5" ht="15" customHeight="1" x14ac:dyDescent="0.3">
      <c r="A3" s="3" t="s">
        <v>197</v>
      </c>
      <c r="B3" s="7">
        <v>158539604</v>
      </c>
      <c r="C3" s="9">
        <v>273677</v>
      </c>
      <c r="D3" s="10">
        <v>1.304069772192544E-2</v>
      </c>
      <c r="E3" s="17">
        <f>+B3/$B$6</f>
        <v>0.50314872266345523</v>
      </c>
    </row>
    <row r="4" spans="1:5" ht="15" customHeight="1" x14ac:dyDescent="0.3">
      <c r="A4" s="3" t="s">
        <v>198</v>
      </c>
      <c r="B4" s="7">
        <v>34273627</v>
      </c>
      <c r="C4" s="9">
        <v>1252178</v>
      </c>
      <c r="D4" s="10">
        <v>-5.380367036474934E-2</v>
      </c>
      <c r="E4" s="17">
        <f>+B4/$B$6</f>
        <v>0.10877239005903983</v>
      </c>
    </row>
    <row r="5" spans="1:5" ht="15" customHeight="1" x14ac:dyDescent="0.3">
      <c r="A5" s="3" t="s">
        <v>199</v>
      </c>
      <c r="B5" s="7">
        <v>27604285</v>
      </c>
      <c r="C5" s="9">
        <v>1704984</v>
      </c>
      <c r="D5" s="10">
        <v>2.5611158984919561E-2</v>
      </c>
      <c r="E5" s="17">
        <f>+B5/$B$6</f>
        <v>8.7606253499838291E-2</v>
      </c>
    </row>
    <row r="6" spans="1:5" ht="15" customHeight="1" thickBot="1" x14ac:dyDescent="0.35">
      <c r="A6" s="11" t="s">
        <v>279</v>
      </c>
      <c r="B6" s="12">
        <f>+SUM(B2:B5)</f>
        <v>315094915</v>
      </c>
      <c r="C6" s="14">
        <f>+SUM(C2:C5)</f>
        <v>7389762</v>
      </c>
      <c r="D6" s="15">
        <f>+C6/(B6-C6)</f>
        <v>2.4015723909570016E-2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200</v>
      </c>
    </row>
    <row r="27" spans="1:1" ht="15" customHeight="1" x14ac:dyDescent="0.3">
      <c r="A27" s="5" t="s">
        <v>296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267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202</v>
      </c>
      <c r="B2" s="7">
        <v>65310532</v>
      </c>
      <c r="C2" s="9">
        <v>9409833</v>
      </c>
      <c r="D2" s="10">
        <v>5.2940496799754252E-2</v>
      </c>
      <c r="E2" s="17">
        <f t="shared" ref="E2:E10" si="0">+B2/$B$11</f>
        <v>0.2072725673786262</v>
      </c>
    </row>
    <row r="3" spans="1:5" ht="15" customHeight="1" x14ac:dyDescent="0.3">
      <c r="A3" s="3" t="s">
        <v>203</v>
      </c>
      <c r="B3" s="7">
        <v>79427799</v>
      </c>
      <c r="C3" s="9">
        <v>158978</v>
      </c>
      <c r="D3" s="10">
        <v>1.6443629441520231E-2</v>
      </c>
      <c r="E3" s="17">
        <f t="shared" si="0"/>
        <v>0.25207578802088887</v>
      </c>
    </row>
    <row r="4" spans="1:5" ht="15" customHeight="1" x14ac:dyDescent="0.3">
      <c r="A4" s="3" t="s">
        <v>204</v>
      </c>
      <c r="B4" s="7">
        <v>42576208</v>
      </c>
      <c r="C4" s="9">
        <v>43677</v>
      </c>
      <c r="D4" s="10">
        <v>-3.6524661627451364E-3</v>
      </c>
      <c r="E4" s="17">
        <f t="shared" si="0"/>
        <v>0.13512185050653705</v>
      </c>
    </row>
    <row r="5" spans="1:5" ht="15" customHeight="1" x14ac:dyDescent="0.3">
      <c r="A5" s="3" t="s">
        <v>205</v>
      </c>
      <c r="B5" s="7">
        <v>39343736</v>
      </c>
      <c r="C5" s="9">
        <v>270466</v>
      </c>
      <c r="D5" s="10">
        <v>3.3191379922898667E-2</v>
      </c>
      <c r="E5" s="17">
        <f t="shared" si="0"/>
        <v>0.12486312576640597</v>
      </c>
    </row>
    <row r="6" spans="1:5" ht="15" customHeight="1" x14ac:dyDescent="0.3">
      <c r="A6" s="3" t="s">
        <v>206</v>
      </c>
      <c r="B6" s="7">
        <v>17306915</v>
      </c>
      <c r="C6" s="9">
        <v>-2908080</v>
      </c>
      <c r="D6" s="10">
        <v>-5.5394298146242513E-2</v>
      </c>
      <c r="E6" s="17">
        <f t="shared" si="0"/>
        <v>5.4926037127574719E-2</v>
      </c>
    </row>
    <row r="7" spans="1:5" ht="15" customHeight="1" x14ac:dyDescent="0.3">
      <c r="A7" s="3" t="s">
        <v>207</v>
      </c>
      <c r="B7" s="7">
        <v>19921889</v>
      </c>
      <c r="C7" s="9">
        <v>84776</v>
      </c>
      <c r="D7" s="10">
        <v>-2.4592587965078464E-3</v>
      </c>
      <c r="E7" s="17">
        <f t="shared" si="0"/>
        <v>6.3225041254632755E-2</v>
      </c>
    </row>
    <row r="8" spans="1:5" ht="15" customHeight="1" x14ac:dyDescent="0.3">
      <c r="A8" s="3" t="s">
        <v>208</v>
      </c>
      <c r="B8" s="7">
        <v>16017221</v>
      </c>
      <c r="C8" s="9">
        <v>0</v>
      </c>
      <c r="D8" s="10">
        <v>5.7896353342100587E-4</v>
      </c>
      <c r="E8" s="17">
        <f t="shared" si="0"/>
        <v>5.0833003763326362E-2</v>
      </c>
    </row>
    <row r="9" spans="1:5" ht="15" customHeight="1" x14ac:dyDescent="0.3">
      <c r="A9" s="3" t="s">
        <v>209</v>
      </c>
      <c r="B9" s="7">
        <v>18144331</v>
      </c>
      <c r="C9" s="9">
        <v>-468942</v>
      </c>
      <c r="D9" s="10">
        <v>-9.5348662307749479E-2</v>
      </c>
      <c r="E9" s="17">
        <f t="shared" si="0"/>
        <v>5.7583699819465511E-2</v>
      </c>
    </row>
    <row r="10" spans="1:5" ht="15" customHeight="1" x14ac:dyDescent="0.3">
      <c r="A10" s="3" t="s">
        <v>199</v>
      </c>
      <c r="B10" s="7">
        <v>17046284</v>
      </c>
      <c r="C10" s="9">
        <v>799054</v>
      </c>
      <c r="D10" s="10">
        <v>-2.0085851583704562E-2</v>
      </c>
      <c r="E10" s="17">
        <f t="shared" si="0"/>
        <v>5.4098886362542536E-2</v>
      </c>
    </row>
    <row r="11" spans="1:5" ht="15" customHeight="1" thickBot="1" x14ac:dyDescent="0.35">
      <c r="A11" s="11" t="s">
        <v>228</v>
      </c>
      <c r="B11" s="12">
        <f>+SUM(B2:B10)</f>
        <v>315094915</v>
      </c>
      <c r="C11" s="14">
        <f>+SUM(C2:C10)</f>
        <v>7389762</v>
      </c>
      <c r="D11" s="15">
        <f t="shared" ref="D11" si="1">+C11/(B11-C11)</f>
        <v>2.4015723909570016E-2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210</v>
      </c>
    </row>
    <row r="32" spans="1:4" ht="15" customHeight="1" x14ac:dyDescent="0.3">
      <c r="A32" s="5" t="s">
        <v>296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211</v>
      </c>
      <c r="B1" s="31" t="s">
        <v>212</v>
      </c>
      <c r="C1" s="31" t="s">
        <v>213</v>
      </c>
      <c r="D1" s="31" t="s">
        <v>2</v>
      </c>
      <c r="E1" s="31" t="s">
        <v>214</v>
      </c>
    </row>
    <row r="2" spans="1:5" ht="15" customHeight="1" thickTop="1" x14ac:dyDescent="0.25">
      <c r="A2" s="20" t="s">
        <v>215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216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217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218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219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220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221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222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223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224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225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226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227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228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229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230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232</v>
      </c>
      <c r="D1" s="1" t="s">
        <v>201</v>
      </c>
      <c r="F1" s="5" t="s">
        <v>296</v>
      </c>
      <c r="H1" s="4"/>
    </row>
    <row r="2" spans="1:8" ht="15" customHeight="1" thickTop="1" x14ac:dyDescent="0.3">
      <c r="A2" s="6">
        <v>1</v>
      </c>
      <c r="B2" s="3" t="s">
        <v>262</v>
      </c>
      <c r="C2" s="3" t="s">
        <v>247</v>
      </c>
      <c r="D2" s="3" t="s">
        <v>202</v>
      </c>
    </row>
    <row r="3" spans="1:8" ht="15" customHeight="1" x14ac:dyDescent="0.3">
      <c r="A3" s="6">
        <v>2</v>
      </c>
      <c r="B3" s="3" t="s">
        <v>6</v>
      </c>
      <c r="C3" s="3" t="s">
        <v>246</v>
      </c>
      <c r="D3" s="3" t="s">
        <v>205</v>
      </c>
    </row>
    <row r="4" spans="1:8" ht="15" customHeight="1" x14ac:dyDescent="0.3">
      <c r="A4" s="6">
        <v>3</v>
      </c>
      <c r="B4" s="3" t="s">
        <v>7</v>
      </c>
      <c r="C4" s="3" t="s">
        <v>247</v>
      </c>
      <c r="D4" s="3" t="s">
        <v>207</v>
      </c>
    </row>
    <row r="5" spans="1:8" ht="15" customHeight="1" x14ac:dyDescent="0.3">
      <c r="A5" s="6">
        <v>4</v>
      </c>
      <c r="B5" s="3" t="s">
        <v>8</v>
      </c>
      <c r="C5" s="3" t="s">
        <v>247</v>
      </c>
      <c r="D5" s="3" t="s">
        <v>261</v>
      </c>
    </row>
    <row r="6" spans="1:8" ht="15" customHeight="1" x14ac:dyDescent="0.3">
      <c r="A6" s="6">
        <v>5</v>
      </c>
      <c r="B6" s="3" t="s">
        <v>14</v>
      </c>
      <c r="C6" s="3" t="s">
        <v>198</v>
      </c>
      <c r="D6" s="3" t="s">
        <v>261</v>
      </c>
    </row>
    <row r="7" spans="1:8" ht="15" customHeight="1" x14ac:dyDescent="0.3">
      <c r="A7" s="6">
        <v>6</v>
      </c>
      <c r="B7" s="3" t="s">
        <v>13</v>
      </c>
      <c r="C7" s="3" t="s">
        <v>198</v>
      </c>
      <c r="D7" s="3" t="s">
        <v>202</v>
      </c>
    </row>
    <row r="8" spans="1:8" ht="15" customHeight="1" x14ac:dyDescent="0.3">
      <c r="A8" s="6">
        <v>7</v>
      </c>
      <c r="B8" s="3" t="s">
        <v>10</v>
      </c>
      <c r="C8" s="3" t="s">
        <v>250</v>
      </c>
      <c r="D8" s="3" t="s">
        <v>204</v>
      </c>
    </row>
    <row r="9" spans="1:8" ht="15" customHeight="1" x14ac:dyDescent="0.3">
      <c r="A9" s="6">
        <v>8</v>
      </c>
      <c r="B9" s="3" t="s">
        <v>11</v>
      </c>
      <c r="C9" s="3" t="s">
        <v>250</v>
      </c>
      <c r="D9" s="3" t="s">
        <v>202</v>
      </c>
    </row>
    <row r="10" spans="1:8" ht="15" customHeight="1" x14ac:dyDescent="0.3">
      <c r="A10" s="6">
        <v>9</v>
      </c>
      <c r="B10" s="3" t="s">
        <v>15</v>
      </c>
      <c r="C10" s="3" t="s">
        <v>250</v>
      </c>
      <c r="D10" s="3" t="s">
        <v>257</v>
      </c>
    </row>
    <row r="11" spans="1:8" ht="15" customHeight="1" x14ac:dyDescent="0.3">
      <c r="A11" s="6">
        <v>10</v>
      </c>
      <c r="B11" s="3" t="s">
        <v>9</v>
      </c>
      <c r="C11" s="3" t="s">
        <v>247</v>
      </c>
      <c r="D11" s="3" t="s">
        <v>204</v>
      </c>
    </row>
    <row r="12" spans="1:8" ht="15" customHeight="1" x14ac:dyDescent="0.3">
      <c r="A12" s="6">
        <v>11</v>
      </c>
      <c r="B12" s="3" t="s">
        <v>19</v>
      </c>
      <c r="C12" s="3" t="s">
        <v>246</v>
      </c>
      <c r="D12" s="3" t="s">
        <v>261</v>
      </c>
    </row>
    <row r="13" spans="1:8" ht="15" customHeight="1" x14ac:dyDescent="0.3">
      <c r="A13" s="6">
        <v>12</v>
      </c>
      <c r="B13" s="3" t="s">
        <v>32</v>
      </c>
      <c r="C13" s="3" t="s">
        <v>246</v>
      </c>
      <c r="D13" s="3" t="s">
        <v>205</v>
      </c>
    </row>
    <row r="14" spans="1:8" ht="15" customHeight="1" x14ac:dyDescent="0.3">
      <c r="A14" s="6">
        <v>13</v>
      </c>
      <c r="B14" s="3" t="s">
        <v>16</v>
      </c>
      <c r="C14" s="3" t="s">
        <v>246</v>
      </c>
      <c r="D14" s="3" t="s">
        <v>199</v>
      </c>
    </row>
    <row r="15" spans="1:8" ht="15" customHeight="1" x14ac:dyDescent="0.3">
      <c r="A15" s="6">
        <v>14</v>
      </c>
      <c r="B15" s="3" t="s">
        <v>275</v>
      </c>
      <c r="C15" s="3" t="s">
        <v>246</v>
      </c>
      <c r="D15" s="3" t="s">
        <v>261</v>
      </c>
    </row>
    <row r="16" spans="1:8" ht="15" customHeight="1" x14ac:dyDescent="0.3">
      <c r="A16" s="6">
        <v>15</v>
      </c>
      <c r="B16" s="3" t="s">
        <v>39</v>
      </c>
      <c r="C16" s="3" t="s">
        <v>246</v>
      </c>
      <c r="D16" s="3" t="s">
        <v>204</v>
      </c>
    </row>
    <row r="17" spans="1:4" ht="15" customHeight="1" x14ac:dyDescent="0.3">
      <c r="A17" s="6">
        <v>16</v>
      </c>
      <c r="B17" s="3" t="s">
        <v>115</v>
      </c>
      <c r="C17" s="3" t="s">
        <v>246</v>
      </c>
      <c r="D17" s="3" t="s">
        <v>208</v>
      </c>
    </row>
    <row r="18" spans="1:4" ht="15" customHeight="1" x14ac:dyDescent="0.3">
      <c r="A18" s="6">
        <v>17</v>
      </c>
      <c r="B18" s="3" t="s">
        <v>37</v>
      </c>
      <c r="C18" s="3" t="s">
        <v>246</v>
      </c>
      <c r="D18" s="3" t="s">
        <v>261</v>
      </c>
    </row>
    <row r="19" spans="1:4" ht="15" customHeight="1" x14ac:dyDescent="0.3">
      <c r="A19" s="6">
        <v>18</v>
      </c>
      <c r="B19" s="3" t="s">
        <v>23</v>
      </c>
      <c r="C19" s="3" t="s">
        <v>246</v>
      </c>
      <c r="D19" s="3" t="s">
        <v>208</v>
      </c>
    </row>
    <row r="20" spans="1:4" ht="15" customHeight="1" x14ac:dyDescent="0.3">
      <c r="A20" s="6">
        <v>19</v>
      </c>
      <c r="B20" s="3" t="s">
        <v>24</v>
      </c>
      <c r="C20" s="3" t="s">
        <v>246</v>
      </c>
      <c r="D20" s="3" t="s">
        <v>208</v>
      </c>
    </row>
    <row r="21" spans="1:4" ht="15" customHeight="1" x14ac:dyDescent="0.3">
      <c r="A21" s="6">
        <v>20</v>
      </c>
      <c r="B21" s="3" t="s">
        <v>25</v>
      </c>
      <c r="C21" s="3" t="s">
        <v>246</v>
      </c>
      <c r="D21" s="3" t="s">
        <v>204</v>
      </c>
    </row>
    <row r="22" spans="1:4" ht="15" customHeight="1" x14ac:dyDescent="0.3">
      <c r="A22" s="6">
        <v>21</v>
      </c>
      <c r="B22" s="3" t="s">
        <v>17</v>
      </c>
      <c r="C22" s="3" t="s">
        <v>198</v>
      </c>
      <c r="D22" s="3" t="s">
        <v>261</v>
      </c>
    </row>
    <row r="23" spans="1:4" ht="15" customHeight="1" x14ac:dyDescent="0.3">
      <c r="A23" s="6">
        <v>22</v>
      </c>
      <c r="B23" s="3" t="s">
        <v>22</v>
      </c>
      <c r="C23" s="3" t="s">
        <v>246</v>
      </c>
      <c r="D23" s="3" t="s">
        <v>204</v>
      </c>
    </row>
    <row r="24" spans="1:4" ht="15" customHeight="1" x14ac:dyDescent="0.3">
      <c r="A24" s="6">
        <v>23</v>
      </c>
      <c r="B24" s="3" t="s">
        <v>27</v>
      </c>
      <c r="C24" s="3" t="s">
        <v>254</v>
      </c>
      <c r="D24" s="3" t="s">
        <v>205</v>
      </c>
    </row>
    <row r="25" spans="1:4" ht="15" customHeight="1" x14ac:dyDescent="0.3">
      <c r="A25" s="6">
        <v>24</v>
      </c>
      <c r="B25" s="3" t="s">
        <v>28</v>
      </c>
      <c r="C25" s="3" t="s">
        <v>250</v>
      </c>
      <c r="D25" s="3" t="s">
        <v>261</v>
      </c>
    </row>
    <row r="26" spans="1:4" ht="15" customHeight="1" x14ac:dyDescent="0.3">
      <c r="A26" s="6">
        <v>25</v>
      </c>
      <c r="B26" s="3" t="s">
        <v>79</v>
      </c>
      <c r="C26" s="3" t="s">
        <v>246</v>
      </c>
      <c r="D26" s="3" t="s">
        <v>261</v>
      </c>
    </row>
    <row r="27" spans="1:4" ht="15" customHeight="1" x14ac:dyDescent="0.3">
      <c r="A27" s="6">
        <v>26</v>
      </c>
      <c r="B27" s="3" t="s">
        <v>280</v>
      </c>
      <c r="C27" s="3" t="s">
        <v>250</v>
      </c>
      <c r="D27" s="3" t="s">
        <v>202</v>
      </c>
    </row>
    <row r="28" spans="1:4" ht="15" customHeight="1" x14ac:dyDescent="0.3">
      <c r="A28" s="6">
        <v>27</v>
      </c>
      <c r="B28" s="3" t="s">
        <v>31</v>
      </c>
      <c r="C28" s="3" t="s">
        <v>247</v>
      </c>
      <c r="D28" s="3" t="s">
        <v>261</v>
      </c>
    </row>
    <row r="29" spans="1:4" ht="15" customHeight="1" x14ac:dyDescent="0.3">
      <c r="A29" s="6">
        <v>28</v>
      </c>
      <c r="B29" s="3" t="s">
        <v>18</v>
      </c>
      <c r="C29" s="3" t="s">
        <v>250</v>
      </c>
      <c r="D29" s="3" t="s">
        <v>206</v>
      </c>
    </row>
    <row r="30" spans="1:4" ht="15" customHeight="1" x14ac:dyDescent="0.3">
      <c r="A30" s="6">
        <v>29</v>
      </c>
      <c r="B30" s="3" t="s">
        <v>34</v>
      </c>
      <c r="C30" s="3" t="s">
        <v>253</v>
      </c>
      <c r="D30" s="3" t="s">
        <v>208</v>
      </c>
    </row>
    <row r="31" spans="1:4" ht="15" customHeight="1" x14ac:dyDescent="0.3">
      <c r="A31" s="6">
        <v>30</v>
      </c>
      <c r="B31" s="3" t="s">
        <v>36</v>
      </c>
      <c r="C31" s="3" t="s">
        <v>247</v>
      </c>
      <c r="D31" s="3" t="s">
        <v>206</v>
      </c>
    </row>
    <row r="32" spans="1:4" ht="15" customHeight="1" x14ac:dyDescent="0.3">
      <c r="A32" s="6">
        <v>31</v>
      </c>
      <c r="B32" s="3" t="s">
        <v>268</v>
      </c>
      <c r="D32" s="3" t="s">
        <v>205</v>
      </c>
    </row>
    <row r="33" spans="1:4" ht="15" customHeight="1" x14ac:dyDescent="0.3">
      <c r="A33" s="6">
        <v>32</v>
      </c>
      <c r="B33" s="3" t="s">
        <v>29</v>
      </c>
      <c r="C33" s="3" t="s">
        <v>250</v>
      </c>
      <c r="D33" s="3" t="s">
        <v>206</v>
      </c>
    </row>
    <row r="34" spans="1:4" ht="15" customHeight="1" x14ac:dyDescent="0.3">
      <c r="A34" s="6">
        <v>33</v>
      </c>
      <c r="B34" s="3" t="s">
        <v>20</v>
      </c>
      <c r="C34" s="3" t="s">
        <v>246</v>
      </c>
      <c r="D34" s="3" t="s">
        <v>206</v>
      </c>
    </row>
    <row r="35" spans="1:4" ht="15" customHeight="1" x14ac:dyDescent="0.3">
      <c r="A35" s="6">
        <v>34</v>
      </c>
      <c r="B35" s="3" t="s">
        <v>33</v>
      </c>
      <c r="C35" s="3" t="s">
        <v>198</v>
      </c>
      <c r="D35" s="3" t="s">
        <v>202</v>
      </c>
    </row>
    <row r="36" spans="1:4" ht="15" customHeight="1" x14ac:dyDescent="0.3">
      <c r="A36" s="6">
        <v>35</v>
      </c>
      <c r="B36" s="3" t="s">
        <v>38</v>
      </c>
      <c r="C36" s="3" t="s">
        <v>197</v>
      </c>
      <c r="D36" s="3" t="s">
        <v>256</v>
      </c>
    </row>
    <row r="37" spans="1:4" ht="15" customHeight="1" x14ac:dyDescent="0.3">
      <c r="A37" s="6">
        <v>36</v>
      </c>
      <c r="B37" s="3" t="s">
        <v>51</v>
      </c>
      <c r="C37" s="3" t="s">
        <v>251</v>
      </c>
      <c r="D37" s="3" t="s">
        <v>202</v>
      </c>
    </row>
    <row r="38" spans="1:4" ht="15" customHeight="1" x14ac:dyDescent="0.3">
      <c r="A38" s="6">
        <v>37</v>
      </c>
      <c r="B38" s="3" t="s">
        <v>26</v>
      </c>
      <c r="C38" s="3" t="s">
        <v>252</v>
      </c>
      <c r="D38" s="3" t="s">
        <v>261</v>
      </c>
    </row>
    <row r="39" spans="1:4" ht="15" customHeight="1" x14ac:dyDescent="0.3">
      <c r="A39" s="6">
        <v>38</v>
      </c>
      <c r="B39" s="3" t="s">
        <v>42</v>
      </c>
      <c r="C39" s="3" t="s">
        <v>247</v>
      </c>
      <c r="D39" s="3" t="s">
        <v>259</v>
      </c>
    </row>
    <row r="40" spans="1:4" ht="15" customHeight="1" x14ac:dyDescent="0.3">
      <c r="A40" s="6">
        <v>39</v>
      </c>
      <c r="B40" s="3" t="s">
        <v>40</v>
      </c>
      <c r="C40" s="3" t="s">
        <v>246</v>
      </c>
      <c r="D40" s="3" t="s">
        <v>202</v>
      </c>
    </row>
    <row r="41" spans="1:4" ht="15" customHeight="1" x14ac:dyDescent="0.3">
      <c r="A41" s="6">
        <v>40</v>
      </c>
      <c r="B41" s="3" t="s">
        <v>121</v>
      </c>
      <c r="C41" s="3" t="s">
        <v>246</v>
      </c>
      <c r="D41" s="3" t="s">
        <v>261</v>
      </c>
    </row>
    <row r="42" spans="1:4" ht="15" customHeight="1" x14ac:dyDescent="0.3">
      <c r="A42" s="6">
        <v>41</v>
      </c>
      <c r="B42" s="3" t="s">
        <v>43</v>
      </c>
      <c r="C42" s="3" t="s">
        <v>250</v>
      </c>
      <c r="D42" s="3" t="s">
        <v>257</v>
      </c>
    </row>
    <row r="43" spans="1:4" ht="15" customHeight="1" x14ac:dyDescent="0.3">
      <c r="A43" s="6">
        <v>42</v>
      </c>
      <c r="B43" s="3" t="s">
        <v>281</v>
      </c>
      <c r="C43" s="3" t="s">
        <v>197</v>
      </c>
      <c r="D43" s="3" t="s">
        <v>205</v>
      </c>
    </row>
    <row r="44" spans="1:4" ht="15" customHeight="1" x14ac:dyDescent="0.3">
      <c r="A44" s="6">
        <v>43</v>
      </c>
      <c r="B44" s="3" t="s">
        <v>21</v>
      </c>
      <c r="C44" s="3" t="s">
        <v>247</v>
      </c>
      <c r="D44" s="3" t="s">
        <v>261</v>
      </c>
    </row>
    <row r="45" spans="1:4" ht="15" customHeight="1" x14ac:dyDescent="0.3">
      <c r="A45" s="6">
        <v>44</v>
      </c>
      <c r="B45" s="3" t="s">
        <v>45</v>
      </c>
      <c r="C45" s="3" t="s">
        <v>252</v>
      </c>
      <c r="D45" s="3" t="s">
        <v>202</v>
      </c>
    </row>
    <row r="46" spans="1:4" ht="15" customHeight="1" x14ac:dyDescent="0.3">
      <c r="A46" s="6">
        <v>45</v>
      </c>
      <c r="B46" s="3" t="s">
        <v>63</v>
      </c>
      <c r="C46" s="3" t="s">
        <v>248</v>
      </c>
      <c r="D46" s="3" t="s">
        <v>261</v>
      </c>
    </row>
    <row r="47" spans="1:4" ht="15" customHeight="1" x14ac:dyDescent="0.3">
      <c r="A47" s="6">
        <v>46</v>
      </c>
      <c r="B47" s="3" t="s">
        <v>41</v>
      </c>
      <c r="C47" s="3" t="s">
        <v>250</v>
      </c>
      <c r="D47" s="3" t="s">
        <v>205</v>
      </c>
    </row>
    <row r="48" spans="1:4" ht="15" customHeight="1" x14ac:dyDescent="0.3">
      <c r="A48" s="6">
        <v>47</v>
      </c>
      <c r="B48" s="3" t="s">
        <v>46</v>
      </c>
      <c r="C48" s="3" t="s">
        <v>247</v>
      </c>
      <c r="D48" s="3" t="s">
        <v>261</v>
      </c>
    </row>
    <row r="49" spans="1:4" ht="15" customHeight="1" x14ac:dyDescent="0.3">
      <c r="A49" s="6">
        <v>48</v>
      </c>
      <c r="B49" s="3" t="s">
        <v>49</v>
      </c>
      <c r="C49" s="3" t="s">
        <v>247</v>
      </c>
      <c r="D49" s="3" t="s">
        <v>261</v>
      </c>
    </row>
    <row r="50" spans="1:4" ht="15" customHeight="1" x14ac:dyDescent="0.3">
      <c r="A50" s="6">
        <v>49</v>
      </c>
      <c r="B50" s="3" t="s">
        <v>86</v>
      </c>
      <c r="C50" s="3" t="s">
        <v>250</v>
      </c>
      <c r="D50" s="3" t="s">
        <v>204</v>
      </c>
    </row>
    <row r="51" spans="1:4" ht="15" customHeight="1" x14ac:dyDescent="0.3">
      <c r="A51" s="6">
        <v>50</v>
      </c>
      <c r="B51" s="3" t="s">
        <v>50</v>
      </c>
      <c r="C51" s="3" t="s">
        <v>246</v>
      </c>
      <c r="D51" s="3" t="s">
        <v>204</v>
      </c>
    </row>
    <row r="52" spans="1:4" ht="15" customHeight="1" x14ac:dyDescent="0.3">
      <c r="A52" s="6">
        <v>51</v>
      </c>
      <c r="B52" s="3" t="s">
        <v>130</v>
      </c>
      <c r="C52" s="3" t="s">
        <v>247</v>
      </c>
      <c r="D52" s="3" t="s">
        <v>202</v>
      </c>
    </row>
    <row r="53" spans="1:4" ht="15" customHeight="1" x14ac:dyDescent="0.3">
      <c r="A53" s="6">
        <v>52</v>
      </c>
      <c r="B53" s="3" t="s">
        <v>47</v>
      </c>
      <c r="C53" s="3" t="s">
        <v>246</v>
      </c>
      <c r="D53" s="3" t="s">
        <v>257</v>
      </c>
    </row>
    <row r="54" spans="1:4" ht="15" customHeight="1" x14ac:dyDescent="0.3">
      <c r="A54" s="6">
        <v>53</v>
      </c>
      <c r="B54" s="3" t="s">
        <v>233</v>
      </c>
      <c r="C54" s="3" t="s">
        <v>246</v>
      </c>
      <c r="D54" s="3" t="s">
        <v>206</v>
      </c>
    </row>
    <row r="55" spans="1:4" ht="15" customHeight="1" x14ac:dyDescent="0.3">
      <c r="A55" s="6">
        <v>54</v>
      </c>
      <c r="B55" s="3" t="s">
        <v>57</v>
      </c>
      <c r="C55" s="3" t="s">
        <v>198</v>
      </c>
      <c r="D55" s="3" t="s">
        <v>261</v>
      </c>
    </row>
    <row r="56" spans="1:4" ht="15" customHeight="1" x14ac:dyDescent="0.3">
      <c r="A56" s="6">
        <v>55</v>
      </c>
      <c r="B56" s="3" t="s">
        <v>48</v>
      </c>
      <c r="C56" s="3" t="s">
        <v>198</v>
      </c>
      <c r="D56" s="3" t="s">
        <v>206</v>
      </c>
    </row>
    <row r="57" spans="1:4" ht="15" customHeight="1" x14ac:dyDescent="0.3">
      <c r="A57" s="6">
        <v>56</v>
      </c>
      <c r="B57" s="3" t="s">
        <v>54</v>
      </c>
      <c r="C57" s="3" t="s">
        <v>250</v>
      </c>
      <c r="D57" s="3" t="s">
        <v>261</v>
      </c>
    </row>
    <row r="58" spans="1:4" ht="15" customHeight="1" x14ac:dyDescent="0.3">
      <c r="A58" s="6">
        <v>57</v>
      </c>
      <c r="B58" s="3" t="s">
        <v>55</v>
      </c>
      <c r="C58" s="3" t="s">
        <v>246</v>
      </c>
      <c r="D58" s="3" t="s">
        <v>204</v>
      </c>
    </row>
    <row r="59" spans="1:4" ht="15" customHeight="1" x14ac:dyDescent="0.3">
      <c r="A59" s="6">
        <v>58</v>
      </c>
      <c r="B59" s="3" t="s">
        <v>234</v>
      </c>
      <c r="C59" s="3" t="s">
        <v>250</v>
      </c>
      <c r="D59" s="3" t="s">
        <v>202</v>
      </c>
    </row>
    <row r="60" spans="1:4" ht="15" customHeight="1" x14ac:dyDescent="0.3">
      <c r="A60" s="6">
        <v>59</v>
      </c>
      <c r="B60" s="3" t="s">
        <v>282</v>
      </c>
      <c r="C60" s="3" t="s">
        <v>251</v>
      </c>
      <c r="D60" s="3" t="s">
        <v>202</v>
      </c>
    </row>
    <row r="61" spans="1:4" ht="15" customHeight="1" x14ac:dyDescent="0.3">
      <c r="A61" s="6">
        <v>60</v>
      </c>
      <c r="B61" s="3" t="s">
        <v>235</v>
      </c>
      <c r="C61" s="3" t="s">
        <v>247</v>
      </c>
      <c r="D61" s="3" t="s">
        <v>199</v>
      </c>
    </row>
    <row r="62" spans="1:4" ht="15" customHeight="1" x14ac:dyDescent="0.3">
      <c r="A62" s="6">
        <v>61</v>
      </c>
      <c r="B62" s="3" t="s">
        <v>44</v>
      </c>
      <c r="C62" s="3" t="s">
        <v>246</v>
      </c>
      <c r="D62" s="3" t="s">
        <v>205</v>
      </c>
    </row>
    <row r="63" spans="1:4" ht="15" customHeight="1" x14ac:dyDescent="0.3">
      <c r="A63" s="6">
        <v>62</v>
      </c>
      <c r="B63" s="3" t="s">
        <v>182</v>
      </c>
      <c r="C63" s="3" t="s">
        <v>252</v>
      </c>
      <c r="D63" s="3" t="s">
        <v>261</v>
      </c>
    </row>
    <row r="64" spans="1:4" ht="15" customHeight="1" x14ac:dyDescent="0.3">
      <c r="A64" s="6">
        <v>63</v>
      </c>
      <c r="B64" s="3" t="s">
        <v>123</v>
      </c>
      <c r="C64" s="3" t="s">
        <v>250</v>
      </c>
      <c r="D64" s="3" t="s">
        <v>204</v>
      </c>
    </row>
    <row r="65" spans="1:4" ht="15" customHeight="1" x14ac:dyDescent="0.3">
      <c r="A65" s="6">
        <v>64</v>
      </c>
      <c r="B65" s="3" t="s">
        <v>52</v>
      </c>
      <c r="C65" s="3" t="s">
        <v>198</v>
      </c>
      <c r="D65" s="3" t="s">
        <v>261</v>
      </c>
    </row>
    <row r="66" spans="1:4" ht="15" customHeight="1" x14ac:dyDescent="0.3">
      <c r="A66" s="6">
        <v>65</v>
      </c>
      <c r="B66" s="3" t="s">
        <v>60</v>
      </c>
      <c r="C66" s="3" t="s">
        <v>246</v>
      </c>
      <c r="D66" s="3" t="s">
        <v>207</v>
      </c>
    </row>
    <row r="67" spans="1:4" ht="15" customHeight="1" x14ac:dyDescent="0.3">
      <c r="A67" s="6">
        <v>66</v>
      </c>
      <c r="B67" s="3" t="s">
        <v>61</v>
      </c>
      <c r="C67" s="3" t="s">
        <v>247</v>
      </c>
      <c r="D67" s="3" t="s">
        <v>204</v>
      </c>
    </row>
    <row r="68" spans="1:4" ht="15" customHeight="1" x14ac:dyDescent="0.3">
      <c r="A68" s="6">
        <v>67</v>
      </c>
      <c r="B68" s="3" t="s">
        <v>70</v>
      </c>
      <c r="C68" s="3" t="s">
        <v>247</v>
      </c>
      <c r="D68" s="3" t="s">
        <v>205</v>
      </c>
    </row>
    <row r="69" spans="1:4" ht="15" customHeight="1" x14ac:dyDescent="0.3">
      <c r="A69" s="6">
        <v>68</v>
      </c>
      <c r="B69" s="3" t="s">
        <v>53</v>
      </c>
      <c r="C69" s="3" t="s">
        <v>246</v>
      </c>
      <c r="D69" s="3" t="s">
        <v>204</v>
      </c>
    </row>
    <row r="70" spans="1:4" ht="15" customHeight="1" x14ac:dyDescent="0.3">
      <c r="A70" s="6">
        <v>69</v>
      </c>
      <c r="B70" s="3" t="s">
        <v>71</v>
      </c>
      <c r="D70" s="3" t="s">
        <v>205</v>
      </c>
    </row>
    <row r="71" spans="1:4" ht="15" customHeight="1" x14ac:dyDescent="0.3">
      <c r="A71" s="6">
        <v>70</v>
      </c>
      <c r="B71" s="3" t="s">
        <v>58</v>
      </c>
      <c r="D71" s="3" t="s">
        <v>202</v>
      </c>
    </row>
    <row r="72" spans="1:4" ht="15" customHeight="1" x14ac:dyDescent="0.3">
      <c r="A72" s="6">
        <v>71</v>
      </c>
      <c r="B72" s="3" t="s">
        <v>65</v>
      </c>
      <c r="C72" s="3" t="s">
        <v>247</v>
      </c>
      <c r="D72" s="3" t="s">
        <v>202</v>
      </c>
    </row>
    <row r="73" spans="1:4" ht="15" customHeight="1" x14ac:dyDescent="0.3">
      <c r="A73" s="6">
        <v>72</v>
      </c>
      <c r="B73" s="3" t="s">
        <v>66</v>
      </c>
      <c r="D73" s="3" t="s">
        <v>261</v>
      </c>
    </row>
    <row r="74" spans="1:4" ht="15" customHeight="1" x14ac:dyDescent="0.3">
      <c r="A74" s="6">
        <v>73</v>
      </c>
      <c r="B74" s="3" t="s">
        <v>87</v>
      </c>
      <c r="D74" s="3" t="s">
        <v>259</v>
      </c>
    </row>
    <row r="75" spans="1:4" ht="15" customHeight="1" x14ac:dyDescent="0.3">
      <c r="A75" s="6">
        <v>74</v>
      </c>
      <c r="B75" s="3" t="s">
        <v>68</v>
      </c>
      <c r="D75" s="3" t="s">
        <v>204</v>
      </c>
    </row>
    <row r="76" spans="1:4" ht="15" customHeight="1" x14ac:dyDescent="0.3">
      <c r="A76" s="6">
        <v>75</v>
      </c>
      <c r="B76" s="3" t="s">
        <v>69</v>
      </c>
      <c r="C76" s="3" t="s">
        <v>197</v>
      </c>
      <c r="D76" s="3" t="s">
        <v>258</v>
      </c>
    </row>
    <row r="77" spans="1:4" ht="15" customHeight="1" x14ac:dyDescent="0.3">
      <c r="A77" s="6">
        <v>76</v>
      </c>
      <c r="B77" s="3" t="s">
        <v>100</v>
      </c>
      <c r="D77" s="3" t="s">
        <v>205</v>
      </c>
    </row>
    <row r="78" spans="1:4" ht="15" customHeight="1" x14ac:dyDescent="0.3">
      <c r="A78" s="6">
        <v>77</v>
      </c>
      <c r="B78" s="3" t="s">
        <v>72</v>
      </c>
      <c r="C78" s="3" t="s">
        <v>198</v>
      </c>
      <c r="D78" s="3" t="s">
        <v>261</v>
      </c>
    </row>
    <row r="79" spans="1:4" ht="15" customHeight="1" x14ac:dyDescent="0.3">
      <c r="A79" s="6">
        <v>78</v>
      </c>
      <c r="B79" s="3" t="s">
        <v>67</v>
      </c>
      <c r="C79" s="3" t="s">
        <v>252</v>
      </c>
      <c r="D79" s="3" t="s">
        <v>261</v>
      </c>
    </row>
    <row r="80" spans="1:4" ht="15" customHeight="1" x14ac:dyDescent="0.3">
      <c r="A80" s="6">
        <v>79</v>
      </c>
      <c r="B80" s="3" t="s">
        <v>64</v>
      </c>
      <c r="C80" s="3" t="s">
        <v>250</v>
      </c>
      <c r="D80" s="3" t="s">
        <v>259</v>
      </c>
    </row>
    <row r="81" spans="1:4" ht="15" customHeight="1" x14ac:dyDescent="0.3">
      <c r="A81" s="6">
        <v>80</v>
      </c>
      <c r="B81" s="3" t="s">
        <v>269</v>
      </c>
      <c r="D81" s="3" t="s">
        <v>259</v>
      </c>
    </row>
    <row r="82" spans="1:4" ht="15" customHeight="1" x14ac:dyDescent="0.3">
      <c r="A82" s="6">
        <v>81</v>
      </c>
      <c r="B82" s="3" t="s">
        <v>91</v>
      </c>
      <c r="C82" s="3" t="s">
        <v>250</v>
      </c>
      <c r="D82" s="3" t="s">
        <v>259</v>
      </c>
    </row>
    <row r="83" spans="1:4" ht="15" customHeight="1" x14ac:dyDescent="0.3">
      <c r="A83" s="6">
        <v>82</v>
      </c>
      <c r="B83" s="3" t="s">
        <v>74</v>
      </c>
      <c r="D83" s="3" t="s">
        <v>257</v>
      </c>
    </row>
    <row r="84" spans="1:4" ht="15" customHeight="1" x14ac:dyDescent="0.3">
      <c r="A84" s="6">
        <v>83</v>
      </c>
      <c r="B84" s="3" t="s">
        <v>75</v>
      </c>
      <c r="C84" s="3" t="s">
        <v>247</v>
      </c>
      <c r="D84" s="3" t="s">
        <v>261</v>
      </c>
    </row>
    <row r="85" spans="1:4" ht="15" customHeight="1" x14ac:dyDescent="0.3">
      <c r="A85" s="6">
        <v>84</v>
      </c>
      <c r="B85" s="3" t="s">
        <v>59</v>
      </c>
      <c r="C85" s="3" t="s">
        <v>246</v>
      </c>
      <c r="D85" s="3" t="s">
        <v>261</v>
      </c>
    </row>
    <row r="86" spans="1:4" ht="15" customHeight="1" x14ac:dyDescent="0.3">
      <c r="A86" s="6">
        <v>85</v>
      </c>
      <c r="B86" s="3" t="s">
        <v>76</v>
      </c>
      <c r="C86" s="3" t="s">
        <v>246</v>
      </c>
      <c r="D86" s="3" t="s">
        <v>204</v>
      </c>
    </row>
    <row r="87" spans="1:4" ht="15" customHeight="1" x14ac:dyDescent="0.3">
      <c r="A87" s="6">
        <v>86</v>
      </c>
      <c r="B87" s="3" t="s">
        <v>77</v>
      </c>
      <c r="C87" s="3" t="s">
        <v>197</v>
      </c>
      <c r="D87" s="3" t="s">
        <v>261</v>
      </c>
    </row>
    <row r="88" spans="1:4" ht="15" customHeight="1" x14ac:dyDescent="0.3">
      <c r="A88" s="6">
        <v>87</v>
      </c>
      <c r="B88" s="3" t="s">
        <v>290</v>
      </c>
      <c r="C88" s="3" t="s">
        <v>254</v>
      </c>
      <c r="D88" s="3" t="s">
        <v>261</v>
      </c>
    </row>
    <row r="89" spans="1:4" ht="15" customHeight="1" x14ac:dyDescent="0.3">
      <c r="A89" s="6">
        <v>88</v>
      </c>
      <c r="B89" s="3" t="s">
        <v>78</v>
      </c>
      <c r="C89" s="3" t="s">
        <v>250</v>
      </c>
      <c r="D89" s="3" t="s">
        <v>206</v>
      </c>
    </row>
    <row r="90" spans="1:4" ht="15" customHeight="1" x14ac:dyDescent="0.3">
      <c r="A90" s="6">
        <v>89</v>
      </c>
      <c r="B90" s="3" t="s">
        <v>119</v>
      </c>
      <c r="C90" s="3" t="s">
        <v>246</v>
      </c>
      <c r="D90" s="3" t="s">
        <v>208</v>
      </c>
    </row>
    <row r="91" spans="1:4" ht="15" customHeight="1" x14ac:dyDescent="0.3">
      <c r="A91" s="6">
        <v>90</v>
      </c>
      <c r="B91" s="3" t="s">
        <v>81</v>
      </c>
      <c r="C91" s="3" t="s">
        <v>246</v>
      </c>
      <c r="D91" s="3" t="s">
        <v>207</v>
      </c>
    </row>
    <row r="92" spans="1:4" ht="15" customHeight="1" x14ac:dyDescent="0.3">
      <c r="A92" s="6">
        <v>91</v>
      </c>
      <c r="B92" s="3" t="s">
        <v>82</v>
      </c>
      <c r="C92" s="3" t="s">
        <v>246</v>
      </c>
      <c r="D92" s="3" t="s">
        <v>204</v>
      </c>
    </row>
    <row r="93" spans="1:4" ht="15" customHeight="1" x14ac:dyDescent="0.3">
      <c r="A93" s="6">
        <v>92</v>
      </c>
      <c r="B93" s="3" t="s">
        <v>104</v>
      </c>
      <c r="D93" s="3" t="s">
        <v>205</v>
      </c>
    </row>
    <row r="94" spans="1:4" ht="15" customHeight="1" x14ac:dyDescent="0.3">
      <c r="A94" s="6">
        <v>93</v>
      </c>
      <c r="B94" s="3" t="s">
        <v>264</v>
      </c>
      <c r="D94" s="3" t="s">
        <v>257</v>
      </c>
    </row>
    <row r="95" spans="1:4" ht="15" customHeight="1" x14ac:dyDescent="0.3">
      <c r="A95" s="6">
        <v>94</v>
      </c>
      <c r="B95" s="3" t="s">
        <v>84</v>
      </c>
      <c r="D95" s="3" t="s">
        <v>261</v>
      </c>
    </row>
    <row r="96" spans="1:4" ht="15" customHeight="1" x14ac:dyDescent="0.3">
      <c r="A96" s="6">
        <v>95</v>
      </c>
      <c r="B96" s="3" t="s">
        <v>85</v>
      </c>
      <c r="C96" s="3" t="s">
        <v>197</v>
      </c>
      <c r="D96" s="3" t="s">
        <v>206</v>
      </c>
    </row>
    <row r="97" spans="1:4" ht="15" customHeight="1" x14ac:dyDescent="0.3">
      <c r="A97" s="6">
        <v>96</v>
      </c>
      <c r="B97" s="3" t="s">
        <v>89</v>
      </c>
      <c r="C97" s="3" t="s">
        <v>247</v>
      </c>
      <c r="D97" s="3" t="s">
        <v>202</v>
      </c>
    </row>
    <row r="98" spans="1:4" ht="15" customHeight="1" x14ac:dyDescent="0.3">
      <c r="A98" s="6">
        <v>97</v>
      </c>
      <c r="B98" s="3" t="s">
        <v>83</v>
      </c>
      <c r="C98" s="3" t="s">
        <v>250</v>
      </c>
      <c r="D98" s="3" t="s">
        <v>207</v>
      </c>
    </row>
    <row r="99" spans="1:4" ht="15" customHeight="1" x14ac:dyDescent="0.3">
      <c r="A99" s="6">
        <v>98</v>
      </c>
      <c r="B99" s="3" t="s">
        <v>90</v>
      </c>
      <c r="D99" s="3" t="s">
        <v>202</v>
      </c>
    </row>
    <row r="100" spans="1:4" ht="15" customHeight="1" x14ac:dyDescent="0.3">
      <c r="A100" s="6">
        <v>99</v>
      </c>
      <c r="B100" s="3" t="s">
        <v>56</v>
      </c>
      <c r="C100" s="3" t="s">
        <v>250</v>
      </c>
      <c r="D100" s="3" t="s">
        <v>206</v>
      </c>
    </row>
    <row r="101" spans="1:4" ht="15" customHeight="1" x14ac:dyDescent="0.3">
      <c r="A101" s="6">
        <v>100</v>
      </c>
      <c r="B101" s="3" t="s">
        <v>35</v>
      </c>
      <c r="C101" s="3" t="s">
        <v>247</v>
      </c>
      <c r="D101" s="3" t="s">
        <v>206</v>
      </c>
    </row>
    <row r="102" spans="1:4" ht="15" customHeight="1" x14ac:dyDescent="0.3">
      <c r="A102" s="6">
        <v>101</v>
      </c>
      <c r="B102" s="3" t="s">
        <v>80</v>
      </c>
      <c r="D102" s="3" t="s">
        <v>257</v>
      </c>
    </row>
    <row r="103" spans="1:4" ht="15" customHeight="1" x14ac:dyDescent="0.3">
      <c r="A103" s="6">
        <v>102</v>
      </c>
      <c r="B103" s="3" t="s">
        <v>88</v>
      </c>
      <c r="C103" s="3" t="s">
        <v>247</v>
      </c>
      <c r="D103" s="3" t="s">
        <v>206</v>
      </c>
    </row>
    <row r="104" spans="1:4" ht="15" customHeight="1" x14ac:dyDescent="0.3">
      <c r="A104" s="6">
        <v>103</v>
      </c>
      <c r="B104" s="3" t="s">
        <v>176</v>
      </c>
      <c r="C104" s="3" t="s">
        <v>197</v>
      </c>
      <c r="D104" s="3" t="s">
        <v>202</v>
      </c>
    </row>
    <row r="105" spans="1:4" ht="15" customHeight="1" x14ac:dyDescent="0.3">
      <c r="A105" s="6">
        <v>104</v>
      </c>
      <c r="B105" s="3" t="s">
        <v>270</v>
      </c>
      <c r="C105" s="3" t="s">
        <v>246</v>
      </c>
      <c r="D105" s="3" t="s">
        <v>207</v>
      </c>
    </row>
    <row r="106" spans="1:4" ht="15" customHeight="1" x14ac:dyDescent="0.3">
      <c r="A106" s="6">
        <v>105</v>
      </c>
      <c r="B106" s="3" t="s">
        <v>93</v>
      </c>
      <c r="C106" s="3" t="s">
        <v>246</v>
      </c>
      <c r="D106" s="3" t="s">
        <v>207</v>
      </c>
    </row>
    <row r="107" spans="1:4" ht="15" customHeight="1" x14ac:dyDescent="0.3">
      <c r="A107" s="6">
        <v>106</v>
      </c>
      <c r="B107" s="3" t="s">
        <v>150</v>
      </c>
      <c r="C107" s="3" t="s">
        <v>247</v>
      </c>
      <c r="D107" s="3" t="s">
        <v>202</v>
      </c>
    </row>
    <row r="108" spans="1:4" ht="15" customHeight="1" x14ac:dyDescent="0.3">
      <c r="A108" s="6">
        <v>107</v>
      </c>
      <c r="B108" s="3" t="s">
        <v>73</v>
      </c>
      <c r="C108" s="3" t="s">
        <v>255</v>
      </c>
      <c r="D108" s="3" t="s">
        <v>257</v>
      </c>
    </row>
    <row r="109" spans="1:4" ht="15" customHeight="1" x14ac:dyDescent="0.3">
      <c r="A109" s="6">
        <v>108</v>
      </c>
      <c r="B109" s="3" t="s">
        <v>94</v>
      </c>
      <c r="D109" s="3" t="s">
        <v>257</v>
      </c>
    </row>
    <row r="110" spans="1:4" ht="15" customHeight="1" x14ac:dyDescent="0.3">
      <c r="A110" s="6">
        <v>109</v>
      </c>
      <c r="B110" s="3" t="s">
        <v>95</v>
      </c>
      <c r="C110" s="3" t="s">
        <v>250</v>
      </c>
      <c r="D110" s="3" t="s">
        <v>257</v>
      </c>
    </row>
    <row r="111" spans="1:4" ht="15" customHeight="1" x14ac:dyDescent="0.3">
      <c r="A111" s="6">
        <v>110</v>
      </c>
      <c r="B111" s="3" t="s">
        <v>96</v>
      </c>
      <c r="C111" s="3" t="s">
        <v>246</v>
      </c>
      <c r="D111" s="3" t="s">
        <v>199</v>
      </c>
    </row>
    <row r="112" spans="1:4" ht="15" customHeight="1" x14ac:dyDescent="0.3">
      <c r="A112" s="6">
        <v>111</v>
      </c>
      <c r="B112" s="3" t="s">
        <v>98</v>
      </c>
      <c r="C112" s="3" t="s">
        <v>247</v>
      </c>
      <c r="D112" s="3" t="s">
        <v>204</v>
      </c>
    </row>
    <row r="113" spans="1:4" ht="15" customHeight="1" x14ac:dyDescent="0.3">
      <c r="A113" s="6">
        <v>112</v>
      </c>
      <c r="B113" s="3" t="s">
        <v>99</v>
      </c>
      <c r="C113" s="3" t="s">
        <v>247</v>
      </c>
      <c r="D113" s="3" t="s">
        <v>204</v>
      </c>
    </row>
    <row r="114" spans="1:4" ht="15" customHeight="1" x14ac:dyDescent="0.3">
      <c r="A114" s="6">
        <v>113</v>
      </c>
      <c r="B114" s="3" t="s">
        <v>101</v>
      </c>
      <c r="C114" s="3" t="s">
        <v>254</v>
      </c>
      <c r="D114" s="3" t="s">
        <v>202</v>
      </c>
    </row>
    <row r="115" spans="1:4" ht="15" customHeight="1" x14ac:dyDescent="0.3">
      <c r="A115" s="6">
        <v>114</v>
      </c>
      <c r="B115" s="3" t="s">
        <v>102</v>
      </c>
      <c r="C115" s="3" t="s">
        <v>247</v>
      </c>
      <c r="D115" s="3" t="s">
        <v>199</v>
      </c>
    </row>
    <row r="116" spans="1:4" ht="15" customHeight="1" x14ac:dyDescent="0.3">
      <c r="A116" s="6">
        <v>115</v>
      </c>
      <c r="B116" s="3" t="s">
        <v>103</v>
      </c>
      <c r="D116" s="3" t="s">
        <v>257</v>
      </c>
    </row>
    <row r="117" spans="1:4" ht="15" customHeight="1" x14ac:dyDescent="0.3">
      <c r="A117" s="6">
        <v>116</v>
      </c>
      <c r="B117" s="3" t="s">
        <v>106</v>
      </c>
      <c r="C117" s="3" t="s">
        <v>197</v>
      </c>
      <c r="D117" s="3" t="s">
        <v>204</v>
      </c>
    </row>
    <row r="118" spans="1:4" ht="15" customHeight="1" x14ac:dyDescent="0.3">
      <c r="A118" s="6">
        <v>117</v>
      </c>
      <c r="B118" s="3" t="s">
        <v>107</v>
      </c>
      <c r="C118" s="3" t="s">
        <v>246</v>
      </c>
      <c r="D118" s="3" t="s">
        <v>199</v>
      </c>
    </row>
    <row r="119" spans="1:4" ht="15" customHeight="1" x14ac:dyDescent="0.3">
      <c r="A119" s="6">
        <v>118</v>
      </c>
      <c r="B119" s="3" t="s">
        <v>291</v>
      </c>
      <c r="C119" s="3" t="s">
        <v>252</v>
      </c>
      <c r="D119" s="3" t="s">
        <v>261</v>
      </c>
    </row>
    <row r="120" spans="1:4" ht="15" customHeight="1" x14ac:dyDescent="0.3">
      <c r="A120" s="6">
        <v>119</v>
      </c>
      <c r="B120" s="3" t="s">
        <v>236</v>
      </c>
      <c r="C120" s="3" t="s">
        <v>251</v>
      </c>
      <c r="D120" s="3" t="s">
        <v>205</v>
      </c>
    </row>
    <row r="121" spans="1:4" ht="15" customHeight="1" x14ac:dyDescent="0.3">
      <c r="A121" s="6">
        <v>120</v>
      </c>
      <c r="B121" s="3" t="s">
        <v>108</v>
      </c>
      <c r="C121" s="3" t="s">
        <v>250</v>
      </c>
      <c r="D121" s="3" t="s">
        <v>206</v>
      </c>
    </row>
    <row r="122" spans="1:4" ht="15" customHeight="1" x14ac:dyDescent="0.3">
      <c r="A122" s="6">
        <v>121</v>
      </c>
      <c r="B122" s="3" t="s">
        <v>109</v>
      </c>
      <c r="C122" s="3" t="s">
        <v>255</v>
      </c>
      <c r="D122" s="3" t="s">
        <v>261</v>
      </c>
    </row>
    <row r="123" spans="1:4" ht="15" customHeight="1" x14ac:dyDescent="0.3">
      <c r="A123" s="6">
        <v>122</v>
      </c>
      <c r="B123" s="3" t="s">
        <v>110</v>
      </c>
      <c r="C123" s="3" t="s">
        <v>247</v>
      </c>
      <c r="D123" s="3" t="s">
        <v>259</v>
      </c>
    </row>
    <row r="124" spans="1:4" ht="15" customHeight="1" x14ac:dyDescent="0.3">
      <c r="A124" s="6">
        <v>123</v>
      </c>
      <c r="B124" s="3" t="s">
        <v>111</v>
      </c>
      <c r="C124" s="3" t="s">
        <v>251</v>
      </c>
      <c r="D124" s="3" t="s">
        <v>204</v>
      </c>
    </row>
    <row r="125" spans="1:4" ht="15" customHeight="1" x14ac:dyDescent="0.3">
      <c r="A125" s="6">
        <v>124</v>
      </c>
      <c r="B125" s="3" t="s">
        <v>118</v>
      </c>
      <c r="C125" s="3" t="s">
        <v>247</v>
      </c>
      <c r="D125" s="3" t="s">
        <v>257</v>
      </c>
    </row>
    <row r="126" spans="1:4" ht="15" customHeight="1" x14ac:dyDescent="0.3">
      <c r="A126" s="6">
        <v>125</v>
      </c>
      <c r="B126" s="3" t="s">
        <v>113</v>
      </c>
      <c r="C126" s="3" t="s">
        <v>198</v>
      </c>
      <c r="D126" s="3" t="s">
        <v>259</v>
      </c>
    </row>
    <row r="127" spans="1:4" ht="15" customHeight="1" x14ac:dyDescent="0.3">
      <c r="A127" s="6">
        <v>126</v>
      </c>
      <c r="B127" s="3" t="s">
        <v>92</v>
      </c>
      <c r="C127" s="3" t="s">
        <v>198</v>
      </c>
      <c r="D127" s="3" t="s">
        <v>261</v>
      </c>
    </row>
    <row r="128" spans="1:4" ht="15" customHeight="1" x14ac:dyDescent="0.3">
      <c r="A128" s="6">
        <v>127</v>
      </c>
      <c r="B128" s="3" t="s">
        <v>146</v>
      </c>
      <c r="C128" s="3" t="s">
        <v>246</v>
      </c>
      <c r="D128" s="3" t="s">
        <v>207</v>
      </c>
    </row>
    <row r="129" spans="1:4" ht="15" customHeight="1" x14ac:dyDescent="0.3">
      <c r="A129" s="6">
        <v>128</v>
      </c>
      <c r="B129" s="3" t="s">
        <v>114</v>
      </c>
      <c r="D129" s="3" t="s">
        <v>202</v>
      </c>
    </row>
    <row r="130" spans="1:4" ht="15" customHeight="1" x14ac:dyDescent="0.3">
      <c r="A130" s="6">
        <v>129</v>
      </c>
      <c r="B130" s="3" t="s">
        <v>105</v>
      </c>
      <c r="C130" s="3" t="s">
        <v>253</v>
      </c>
      <c r="D130" s="3" t="s">
        <v>202</v>
      </c>
    </row>
    <row r="131" spans="1:4" ht="15" customHeight="1" x14ac:dyDescent="0.3">
      <c r="A131" s="6">
        <v>130</v>
      </c>
      <c r="B131" s="3" t="s">
        <v>12</v>
      </c>
      <c r="C131" s="3" t="s">
        <v>250</v>
      </c>
      <c r="D131" s="3" t="s">
        <v>261</v>
      </c>
    </row>
    <row r="132" spans="1:4" ht="15" customHeight="1" x14ac:dyDescent="0.3">
      <c r="A132" s="6">
        <v>131</v>
      </c>
      <c r="B132" s="3" t="s">
        <v>265</v>
      </c>
      <c r="C132" s="3" t="s">
        <v>250</v>
      </c>
      <c r="D132" s="3" t="s">
        <v>261</v>
      </c>
    </row>
    <row r="133" spans="1:4" ht="15" customHeight="1" x14ac:dyDescent="0.3">
      <c r="A133" s="6">
        <v>132</v>
      </c>
      <c r="B133" s="3" t="s">
        <v>116</v>
      </c>
      <c r="C133" s="3" t="s">
        <v>250</v>
      </c>
      <c r="D133" s="3" t="s">
        <v>257</v>
      </c>
    </row>
    <row r="134" spans="1:4" ht="15" customHeight="1" x14ac:dyDescent="0.3">
      <c r="A134" s="6">
        <v>133</v>
      </c>
      <c r="B134" s="3" t="s">
        <v>117</v>
      </c>
      <c r="D134" s="3" t="s">
        <v>257</v>
      </c>
    </row>
    <row r="135" spans="1:4" ht="15" customHeight="1" x14ac:dyDescent="0.3">
      <c r="A135" s="6">
        <v>134</v>
      </c>
      <c r="B135" s="3" t="s">
        <v>112</v>
      </c>
      <c r="C135" s="3" t="s">
        <v>247</v>
      </c>
      <c r="D135" s="3" t="s">
        <v>199</v>
      </c>
    </row>
    <row r="136" spans="1:4" ht="15" customHeight="1" x14ac:dyDescent="0.3">
      <c r="A136" s="6">
        <v>135</v>
      </c>
      <c r="B136" s="3" t="s">
        <v>120</v>
      </c>
      <c r="C136" s="3" t="s">
        <v>246</v>
      </c>
      <c r="D136" s="3" t="s">
        <v>207</v>
      </c>
    </row>
    <row r="137" spans="1:4" ht="15" customHeight="1" x14ac:dyDescent="0.3">
      <c r="A137" s="6">
        <v>136</v>
      </c>
      <c r="B137" s="3" t="s">
        <v>142</v>
      </c>
      <c r="D137" s="3" t="s">
        <v>257</v>
      </c>
    </row>
    <row r="138" spans="1:4" ht="15" customHeight="1" x14ac:dyDescent="0.3">
      <c r="A138" s="6">
        <v>137</v>
      </c>
      <c r="B138" s="3" t="s">
        <v>122</v>
      </c>
      <c r="D138" s="3" t="s">
        <v>205</v>
      </c>
    </row>
    <row r="139" spans="1:4" ht="15" customHeight="1" x14ac:dyDescent="0.3">
      <c r="A139" s="6">
        <v>138</v>
      </c>
      <c r="B139" s="3" t="s">
        <v>124</v>
      </c>
      <c r="C139" s="3" t="s">
        <v>246</v>
      </c>
      <c r="D139" s="3" t="s">
        <v>202</v>
      </c>
    </row>
    <row r="140" spans="1:4" ht="15" customHeight="1" x14ac:dyDescent="0.3">
      <c r="A140" s="6">
        <v>139</v>
      </c>
      <c r="B140" s="3" t="s">
        <v>97</v>
      </c>
      <c r="C140" s="3" t="s">
        <v>246</v>
      </c>
      <c r="D140" s="3" t="s">
        <v>260</v>
      </c>
    </row>
    <row r="141" spans="1:4" ht="15" customHeight="1" x14ac:dyDescent="0.3">
      <c r="A141" s="6">
        <v>140</v>
      </c>
      <c r="B141" s="3" t="s">
        <v>126</v>
      </c>
      <c r="C141" s="3" t="s">
        <v>250</v>
      </c>
      <c r="D141" s="3" t="s">
        <v>205</v>
      </c>
    </row>
    <row r="142" spans="1:4" ht="15" customHeight="1" x14ac:dyDescent="0.3">
      <c r="A142" s="6">
        <v>141</v>
      </c>
      <c r="B142" s="3" t="s">
        <v>127</v>
      </c>
      <c r="C142" s="3" t="s">
        <v>250</v>
      </c>
      <c r="D142" s="3" t="s">
        <v>205</v>
      </c>
    </row>
    <row r="143" spans="1:4" ht="15" customHeight="1" x14ac:dyDescent="0.3">
      <c r="A143" s="6">
        <v>142</v>
      </c>
      <c r="B143" s="3" t="s">
        <v>128</v>
      </c>
      <c r="D143" s="3" t="s">
        <v>259</v>
      </c>
    </row>
    <row r="144" spans="1:4" ht="15" customHeight="1" x14ac:dyDescent="0.3">
      <c r="A144" s="6">
        <v>143</v>
      </c>
      <c r="B144" s="3" t="s">
        <v>137</v>
      </c>
      <c r="C144" s="3" t="s">
        <v>247</v>
      </c>
      <c r="D144" s="3" t="s">
        <v>202</v>
      </c>
    </row>
    <row r="145" spans="1:4" ht="15" customHeight="1" x14ac:dyDescent="0.3">
      <c r="A145" s="6">
        <v>144</v>
      </c>
      <c r="B145" s="3" t="s">
        <v>129</v>
      </c>
      <c r="C145" s="3" t="s">
        <v>250</v>
      </c>
      <c r="D145" s="3" t="s">
        <v>257</v>
      </c>
    </row>
    <row r="146" spans="1:4" ht="15" customHeight="1" x14ac:dyDescent="0.3">
      <c r="A146" s="6">
        <v>145</v>
      </c>
      <c r="B146" s="3" t="s">
        <v>131</v>
      </c>
      <c r="C146" s="3" t="s">
        <v>250</v>
      </c>
      <c r="D146" s="3" t="s">
        <v>204</v>
      </c>
    </row>
    <row r="147" spans="1:4" ht="15" customHeight="1" x14ac:dyDescent="0.3">
      <c r="A147" s="6">
        <v>146</v>
      </c>
      <c r="B147" s="3" t="s">
        <v>283</v>
      </c>
      <c r="C147" s="3" t="s">
        <v>197</v>
      </c>
      <c r="D147" s="3" t="s">
        <v>202</v>
      </c>
    </row>
    <row r="148" spans="1:4" ht="15" customHeight="1" x14ac:dyDescent="0.3">
      <c r="A148" s="6">
        <v>147</v>
      </c>
      <c r="B148" s="3" t="s">
        <v>139</v>
      </c>
      <c r="D148" s="3" t="s">
        <v>202</v>
      </c>
    </row>
    <row r="149" spans="1:4" ht="15" customHeight="1" x14ac:dyDescent="0.3">
      <c r="A149" s="6">
        <v>148</v>
      </c>
      <c r="B149" s="3" t="s">
        <v>125</v>
      </c>
      <c r="C149" s="3" t="s">
        <v>246</v>
      </c>
      <c r="D149" s="3" t="s">
        <v>259</v>
      </c>
    </row>
    <row r="150" spans="1:4" ht="15" customHeight="1" x14ac:dyDescent="0.3">
      <c r="A150" s="6">
        <v>149</v>
      </c>
      <c r="B150" s="3" t="s">
        <v>133</v>
      </c>
      <c r="C150" s="3" t="s">
        <v>250</v>
      </c>
      <c r="D150" s="3" t="s">
        <v>257</v>
      </c>
    </row>
    <row r="151" spans="1:4" ht="15" customHeight="1" x14ac:dyDescent="0.3">
      <c r="A151" s="6">
        <v>150</v>
      </c>
      <c r="B151" s="3" t="s">
        <v>134</v>
      </c>
      <c r="C151" s="3" t="s">
        <v>246</v>
      </c>
      <c r="D151" s="3" t="s">
        <v>259</v>
      </c>
    </row>
    <row r="152" spans="1:4" ht="15" customHeight="1" x14ac:dyDescent="0.3">
      <c r="A152" s="6">
        <v>151</v>
      </c>
      <c r="B152" s="3" t="s">
        <v>135</v>
      </c>
      <c r="C152" s="3" t="s">
        <v>247</v>
      </c>
      <c r="D152" s="3" t="s">
        <v>261</v>
      </c>
    </row>
    <row r="153" spans="1:4" ht="15" customHeight="1" x14ac:dyDescent="0.3">
      <c r="A153" s="6">
        <v>152</v>
      </c>
      <c r="B153" s="3" t="s">
        <v>272</v>
      </c>
      <c r="C153" s="3" t="s">
        <v>247</v>
      </c>
      <c r="D153" s="3" t="s">
        <v>199</v>
      </c>
    </row>
    <row r="154" spans="1:4" ht="15" customHeight="1" x14ac:dyDescent="0.3">
      <c r="A154" s="6">
        <v>153</v>
      </c>
      <c r="B154" s="3" t="s">
        <v>136</v>
      </c>
      <c r="C154" s="3" t="s">
        <v>246</v>
      </c>
      <c r="D154" s="3" t="s">
        <v>206</v>
      </c>
    </row>
    <row r="155" spans="1:4" ht="15" customHeight="1" x14ac:dyDescent="0.3">
      <c r="A155" s="6">
        <v>154</v>
      </c>
      <c r="B155" s="3" t="s">
        <v>271</v>
      </c>
      <c r="C155" s="3" t="s">
        <v>255</v>
      </c>
      <c r="D155" s="3" t="s">
        <v>206</v>
      </c>
    </row>
    <row r="156" spans="1:4" ht="15" customHeight="1" x14ac:dyDescent="0.3">
      <c r="A156" s="6">
        <v>155</v>
      </c>
      <c r="B156" s="3" t="s">
        <v>285</v>
      </c>
      <c r="C156" s="3" t="s">
        <v>246</v>
      </c>
      <c r="D156" s="3" t="s">
        <v>202</v>
      </c>
    </row>
    <row r="157" spans="1:4" ht="15" customHeight="1" x14ac:dyDescent="0.3">
      <c r="A157" s="6">
        <v>156</v>
      </c>
      <c r="B157" s="3" t="s">
        <v>138</v>
      </c>
      <c r="C157" s="3" t="s">
        <v>249</v>
      </c>
      <c r="D157" s="3" t="s">
        <v>261</v>
      </c>
    </row>
    <row r="158" spans="1:4" ht="15" customHeight="1" x14ac:dyDescent="0.3">
      <c r="A158" s="6">
        <v>157</v>
      </c>
      <c r="B158" s="3" t="s">
        <v>284</v>
      </c>
      <c r="C158" s="3" t="s">
        <v>250</v>
      </c>
      <c r="D158" s="3" t="s">
        <v>260</v>
      </c>
    </row>
    <row r="159" spans="1:4" ht="15" customHeight="1" x14ac:dyDescent="0.3">
      <c r="A159" s="6">
        <v>158</v>
      </c>
      <c r="B159" s="3" t="s">
        <v>238</v>
      </c>
      <c r="D159" s="3" t="s">
        <v>204</v>
      </c>
    </row>
    <row r="160" spans="1:4" ht="15" customHeight="1" x14ac:dyDescent="0.3">
      <c r="A160" s="6">
        <v>159</v>
      </c>
      <c r="B160" s="3" t="s">
        <v>241</v>
      </c>
      <c r="C160" s="3" t="s">
        <v>246</v>
      </c>
      <c r="D160" s="3" t="s">
        <v>261</v>
      </c>
    </row>
    <row r="161" spans="1:4" ht="15" customHeight="1" x14ac:dyDescent="0.3">
      <c r="A161" s="6">
        <v>160</v>
      </c>
      <c r="B161" s="3" t="s">
        <v>140</v>
      </c>
      <c r="D161" s="3" t="s">
        <v>202</v>
      </c>
    </row>
    <row r="162" spans="1:4" ht="15" customHeight="1" x14ac:dyDescent="0.3">
      <c r="A162" s="6">
        <v>161</v>
      </c>
      <c r="B162" s="3" t="s">
        <v>141</v>
      </c>
      <c r="D162" s="3" t="s">
        <v>258</v>
      </c>
    </row>
    <row r="163" spans="1:4" ht="15" customHeight="1" x14ac:dyDescent="0.3">
      <c r="A163" s="6">
        <v>162</v>
      </c>
      <c r="B163" s="3" t="s">
        <v>143</v>
      </c>
      <c r="C163" s="3" t="s">
        <v>245</v>
      </c>
      <c r="D163" s="3" t="s">
        <v>199</v>
      </c>
    </row>
    <row r="164" spans="1:4" ht="15" customHeight="1" x14ac:dyDescent="0.3">
      <c r="A164" s="6">
        <v>163</v>
      </c>
      <c r="B164" s="3" t="s">
        <v>144</v>
      </c>
      <c r="D164" s="3" t="s">
        <v>205</v>
      </c>
    </row>
    <row r="165" spans="1:4" ht="15" customHeight="1" x14ac:dyDescent="0.3">
      <c r="A165" s="6">
        <v>164</v>
      </c>
      <c r="B165" s="3" t="s">
        <v>145</v>
      </c>
      <c r="C165" s="3" t="s">
        <v>198</v>
      </c>
      <c r="D165" s="3" t="s">
        <v>206</v>
      </c>
    </row>
    <row r="166" spans="1:4" ht="15" customHeight="1" x14ac:dyDescent="0.3">
      <c r="A166" s="6">
        <v>165</v>
      </c>
      <c r="B166" s="3" t="s">
        <v>160</v>
      </c>
      <c r="C166" s="3" t="s">
        <v>255</v>
      </c>
      <c r="D166" s="3" t="s">
        <v>199</v>
      </c>
    </row>
    <row r="167" spans="1:4" ht="15" customHeight="1" x14ac:dyDescent="0.3">
      <c r="A167" s="6">
        <v>166</v>
      </c>
      <c r="B167" s="3" t="s">
        <v>239</v>
      </c>
      <c r="C167" s="3" t="s">
        <v>246</v>
      </c>
      <c r="D167" s="3" t="s">
        <v>206</v>
      </c>
    </row>
    <row r="168" spans="1:4" ht="15" customHeight="1" x14ac:dyDescent="0.3">
      <c r="A168" s="6">
        <v>167</v>
      </c>
      <c r="B168" s="3" t="s">
        <v>147</v>
      </c>
      <c r="D168" s="3" t="s">
        <v>259</v>
      </c>
    </row>
    <row r="169" spans="1:4" ht="15" customHeight="1" x14ac:dyDescent="0.3">
      <c r="A169" s="6">
        <v>168</v>
      </c>
      <c r="B169" s="3" t="s">
        <v>292</v>
      </c>
      <c r="C169" s="3" t="s">
        <v>245</v>
      </c>
      <c r="D169" s="3" t="s">
        <v>207</v>
      </c>
    </row>
    <row r="170" spans="1:4" ht="15" customHeight="1" x14ac:dyDescent="0.3">
      <c r="A170" s="6">
        <v>169</v>
      </c>
      <c r="B170" s="3" t="s">
        <v>278</v>
      </c>
      <c r="C170" s="3" t="s">
        <v>251</v>
      </c>
      <c r="D170" s="3" t="s">
        <v>202</v>
      </c>
    </row>
    <row r="171" spans="1:4" ht="15" customHeight="1" x14ac:dyDescent="0.3">
      <c r="A171" s="6">
        <v>170</v>
      </c>
      <c r="B171" s="3" t="s">
        <v>155</v>
      </c>
      <c r="C171" s="3" t="s">
        <v>250</v>
      </c>
      <c r="D171" s="3" t="s">
        <v>206</v>
      </c>
    </row>
    <row r="172" spans="1:4" ht="15" customHeight="1" x14ac:dyDescent="0.3">
      <c r="A172" s="6">
        <v>171</v>
      </c>
      <c r="B172" s="3" t="s">
        <v>237</v>
      </c>
      <c r="D172" s="3" t="s">
        <v>204</v>
      </c>
    </row>
    <row r="173" spans="1:4" ht="15" customHeight="1" x14ac:dyDescent="0.3">
      <c r="A173" s="6">
        <v>172</v>
      </c>
      <c r="B173" s="3" t="s">
        <v>169</v>
      </c>
      <c r="C173" s="3" t="s">
        <v>197</v>
      </c>
      <c r="D173" s="3" t="s">
        <v>204</v>
      </c>
    </row>
    <row r="174" spans="1:4" ht="15" customHeight="1" x14ac:dyDescent="0.3">
      <c r="A174" s="6">
        <v>173</v>
      </c>
      <c r="B174" s="3" t="s">
        <v>148</v>
      </c>
      <c r="C174" s="3" t="s">
        <v>250</v>
      </c>
      <c r="D174" s="3" t="s">
        <v>205</v>
      </c>
    </row>
    <row r="175" spans="1:4" ht="15" customHeight="1" x14ac:dyDescent="0.3">
      <c r="A175" s="6">
        <v>174</v>
      </c>
      <c r="B175" s="3" t="s">
        <v>185</v>
      </c>
      <c r="C175" s="3" t="s">
        <v>253</v>
      </c>
      <c r="D175" s="3" t="s">
        <v>204</v>
      </c>
    </row>
    <row r="176" spans="1:4" ht="15" customHeight="1" x14ac:dyDescent="0.3">
      <c r="A176" s="6">
        <v>175</v>
      </c>
      <c r="B176" s="3" t="s">
        <v>149</v>
      </c>
      <c r="D176" s="3" t="s">
        <v>261</v>
      </c>
    </row>
    <row r="177" spans="1:4" ht="15" customHeight="1" x14ac:dyDescent="0.3">
      <c r="A177" s="6">
        <v>176</v>
      </c>
      <c r="B177" s="3" t="s">
        <v>151</v>
      </c>
      <c r="C177" s="3" t="s">
        <v>250</v>
      </c>
      <c r="D177" s="3" t="s">
        <v>205</v>
      </c>
    </row>
    <row r="178" spans="1:4" ht="15" customHeight="1" x14ac:dyDescent="0.3">
      <c r="A178" s="6">
        <v>177</v>
      </c>
      <c r="B178" s="3" t="s">
        <v>286</v>
      </c>
      <c r="C178" s="3" t="s">
        <v>197</v>
      </c>
      <c r="D178" s="3" t="s">
        <v>206</v>
      </c>
    </row>
    <row r="179" spans="1:4" ht="15" customHeight="1" x14ac:dyDescent="0.3">
      <c r="A179" s="6">
        <v>178</v>
      </c>
      <c r="B179" s="3" t="s">
        <v>156</v>
      </c>
      <c r="C179" s="3" t="s">
        <v>250</v>
      </c>
      <c r="D179" s="3" t="s">
        <v>204</v>
      </c>
    </row>
    <row r="180" spans="1:4" ht="15" customHeight="1" x14ac:dyDescent="0.3">
      <c r="A180" s="6">
        <v>179</v>
      </c>
      <c r="B180" s="3" t="s">
        <v>152</v>
      </c>
      <c r="C180" s="3" t="s">
        <v>247</v>
      </c>
      <c r="D180" s="3" t="s">
        <v>257</v>
      </c>
    </row>
    <row r="181" spans="1:4" ht="15" customHeight="1" x14ac:dyDescent="0.3">
      <c r="A181" s="6">
        <v>180</v>
      </c>
      <c r="B181" s="3" t="s">
        <v>240</v>
      </c>
      <c r="C181" s="3" t="s">
        <v>247</v>
      </c>
      <c r="D181" s="3" t="s">
        <v>257</v>
      </c>
    </row>
    <row r="182" spans="1:4" ht="15" customHeight="1" x14ac:dyDescent="0.3">
      <c r="A182" s="6">
        <v>181</v>
      </c>
      <c r="B182" s="3" t="s">
        <v>168</v>
      </c>
      <c r="C182" s="3" t="s">
        <v>197</v>
      </c>
      <c r="D182" s="3" t="s">
        <v>202</v>
      </c>
    </row>
    <row r="183" spans="1:4" ht="15" customHeight="1" x14ac:dyDescent="0.3">
      <c r="A183" s="6">
        <v>182</v>
      </c>
      <c r="B183" s="3" t="s">
        <v>186</v>
      </c>
      <c r="D183" s="3" t="s">
        <v>206</v>
      </c>
    </row>
    <row r="184" spans="1:4" ht="15" customHeight="1" x14ac:dyDescent="0.3">
      <c r="A184" s="6">
        <v>183</v>
      </c>
      <c r="B184" s="3" t="s">
        <v>153</v>
      </c>
      <c r="C184" s="3" t="s">
        <v>198</v>
      </c>
      <c r="D184" s="3" t="s">
        <v>261</v>
      </c>
    </row>
    <row r="185" spans="1:4" ht="15" customHeight="1" x14ac:dyDescent="0.3">
      <c r="A185" s="6">
        <v>184</v>
      </c>
      <c r="B185" s="3" t="s">
        <v>154</v>
      </c>
      <c r="C185" s="3" t="s">
        <v>197</v>
      </c>
      <c r="D185" s="3" t="s">
        <v>261</v>
      </c>
    </row>
    <row r="186" spans="1:4" ht="15" customHeight="1" x14ac:dyDescent="0.3">
      <c r="A186" s="6">
        <v>185</v>
      </c>
      <c r="B186" s="3" t="s">
        <v>157</v>
      </c>
      <c r="C186" s="3" t="s">
        <v>246</v>
      </c>
      <c r="D186" s="3" t="s">
        <v>257</v>
      </c>
    </row>
    <row r="187" spans="1:4" ht="15" customHeight="1" x14ac:dyDescent="0.3">
      <c r="A187" s="6">
        <v>186</v>
      </c>
      <c r="B187" s="3" t="s">
        <v>158</v>
      </c>
      <c r="D187" s="3" t="s">
        <v>202</v>
      </c>
    </row>
    <row r="188" spans="1:4" ht="15" customHeight="1" x14ac:dyDescent="0.3">
      <c r="A188" s="6">
        <v>187</v>
      </c>
      <c r="B188" s="3" t="s">
        <v>159</v>
      </c>
      <c r="C188" s="3" t="s">
        <v>250</v>
      </c>
      <c r="D188" s="3" t="s">
        <v>199</v>
      </c>
    </row>
    <row r="189" spans="1:4" ht="15" customHeight="1" x14ac:dyDescent="0.3">
      <c r="A189" s="6">
        <v>188</v>
      </c>
      <c r="B189" s="3" t="s">
        <v>293</v>
      </c>
      <c r="D189" s="3" t="s">
        <v>199</v>
      </c>
    </row>
    <row r="190" spans="1:4" ht="15" customHeight="1" x14ac:dyDescent="0.3">
      <c r="A190" s="6">
        <v>189</v>
      </c>
      <c r="B190" s="3" t="s">
        <v>162</v>
      </c>
      <c r="C190" s="3" t="s">
        <v>249</v>
      </c>
      <c r="D190" s="3" t="s">
        <v>205</v>
      </c>
    </row>
    <row r="191" spans="1:4" ht="15" customHeight="1" x14ac:dyDescent="0.3">
      <c r="A191" s="6">
        <v>190</v>
      </c>
      <c r="B191" s="3" t="s">
        <v>242</v>
      </c>
      <c r="C191" s="3" t="s">
        <v>247</v>
      </c>
      <c r="D191" s="3" t="s">
        <v>207</v>
      </c>
    </row>
    <row r="192" spans="1:4" ht="15" customHeight="1" x14ac:dyDescent="0.3">
      <c r="A192" s="6">
        <v>191</v>
      </c>
      <c r="B192" s="3" t="s">
        <v>163</v>
      </c>
      <c r="C192" s="3" t="s">
        <v>247</v>
      </c>
      <c r="D192" s="3" t="s">
        <v>207</v>
      </c>
    </row>
    <row r="193" spans="1:4" ht="15" customHeight="1" x14ac:dyDescent="0.3">
      <c r="A193" s="6">
        <v>192</v>
      </c>
      <c r="B193" s="3" t="s">
        <v>164</v>
      </c>
      <c r="C193" s="3" t="s">
        <v>198</v>
      </c>
      <c r="D193" s="3" t="s">
        <v>261</v>
      </c>
    </row>
    <row r="194" spans="1:4" ht="15" customHeight="1" x14ac:dyDescent="0.3">
      <c r="A194" s="6">
        <v>193</v>
      </c>
      <c r="B194" s="3" t="s">
        <v>165</v>
      </c>
      <c r="C194" s="3" t="s">
        <v>198</v>
      </c>
      <c r="D194" s="3" t="s">
        <v>199</v>
      </c>
    </row>
    <row r="195" spans="1:4" ht="15" customHeight="1" x14ac:dyDescent="0.3">
      <c r="A195" s="6">
        <v>194</v>
      </c>
      <c r="B195" s="3" t="s">
        <v>166</v>
      </c>
      <c r="C195" s="3" t="s">
        <v>246</v>
      </c>
      <c r="D195" s="3" t="s">
        <v>207</v>
      </c>
    </row>
    <row r="196" spans="1:4" ht="15" customHeight="1" x14ac:dyDescent="0.3">
      <c r="A196" s="6">
        <v>195</v>
      </c>
      <c r="B196" s="3" t="s">
        <v>167</v>
      </c>
      <c r="D196" s="3" t="s">
        <v>204</v>
      </c>
    </row>
    <row r="197" spans="1:4" ht="15" customHeight="1" x14ac:dyDescent="0.3">
      <c r="A197" s="6">
        <v>196</v>
      </c>
      <c r="B197" s="3" t="s">
        <v>132</v>
      </c>
      <c r="C197" s="3" t="s">
        <v>245</v>
      </c>
      <c r="D197" s="3" t="s">
        <v>261</v>
      </c>
    </row>
    <row r="198" spans="1:4" ht="15" customHeight="1" x14ac:dyDescent="0.3">
      <c r="A198" s="6">
        <v>197</v>
      </c>
      <c r="B198" s="3" t="s">
        <v>191</v>
      </c>
      <c r="C198" s="3" t="s">
        <v>246</v>
      </c>
      <c r="D198" s="3" t="s">
        <v>202</v>
      </c>
    </row>
    <row r="199" spans="1:4" ht="15" customHeight="1" x14ac:dyDescent="0.3">
      <c r="A199" s="6">
        <v>198</v>
      </c>
      <c r="B199" s="3" t="s">
        <v>287</v>
      </c>
      <c r="C199" s="3" t="s">
        <v>198</v>
      </c>
      <c r="D199" s="3" t="s">
        <v>257</v>
      </c>
    </row>
    <row r="200" spans="1:4" ht="15" customHeight="1" x14ac:dyDescent="0.3">
      <c r="A200" s="6">
        <v>199</v>
      </c>
      <c r="B200" s="3" t="s">
        <v>266</v>
      </c>
      <c r="D200" s="3" t="s">
        <v>206</v>
      </c>
    </row>
    <row r="201" spans="1:4" ht="15" customHeight="1" x14ac:dyDescent="0.3">
      <c r="A201" s="6">
        <v>200</v>
      </c>
      <c r="B201" s="3" t="s">
        <v>170</v>
      </c>
      <c r="D201" s="3" t="s">
        <v>206</v>
      </c>
    </row>
    <row r="202" spans="1:4" ht="15" customHeight="1" x14ac:dyDescent="0.3">
      <c r="A202" s="6">
        <v>201</v>
      </c>
      <c r="B202" s="3" t="s">
        <v>171</v>
      </c>
      <c r="C202" s="3" t="s">
        <v>246</v>
      </c>
      <c r="D202" s="3" t="s">
        <v>261</v>
      </c>
    </row>
    <row r="203" spans="1:4" ht="15" customHeight="1" x14ac:dyDescent="0.3">
      <c r="A203" s="6">
        <v>202</v>
      </c>
      <c r="B203" s="3" t="s">
        <v>172</v>
      </c>
      <c r="C203" s="3" t="s">
        <v>197</v>
      </c>
      <c r="D203" s="3" t="s">
        <v>207</v>
      </c>
    </row>
    <row r="204" spans="1:4" ht="15" customHeight="1" x14ac:dyDescent="0.3">
      <c r="A204" s="6">
        <v>203</v>
      </c>
      <c r="B204" s="3" t="s">
        <v>173</v>
      </c>
      <c r="C204" s="3" t="s">
        <v>197</v>
      </c>
      <c r="D204" s="3" t="s">
        <v>199</v>
      </c>
    </row>
    <row r="205" spans="1:4" ht="15" customHeight="1" x14ac:dyDescent="0.3">
      <c r="A205" s="6">
        <v>204</v>
      </c>
      <c r="B205" s="3" t="s">
        <v>184</v>
      </c>
      <c r="C205" s="3" t="s">
        <v>198</v>
      </c>
      <c r="D205" s="3" t="s">
        <v>261</v>
      </c>
    </row>
    <row r="206" spans="1:4" ht="15" customHeight="1" x14ac:dyDescent="0.3">
      <c r="A206" s="6">
        <v>205</v>
      </c>
      <c r="B206" s="3" t="s">
        <v>174</v>
      </c>
      <c r="C206" s="3" t="s">
        <v>247</v>
      </c>
      <c r="D206" s="3" t="s">
        <v>205</v>
      </c>
    </row>
    <row r="207" spans="1:4" ht="15" customHeight="1" x14ac:dyDescent="0.3">
      <c r="A207" s="6">
        <v>206</v>
      </c>
      <c r="B207" s="3" t="s">
        <v>175</v>
      </c>
      <c r="D207" s="3" t="s">
        <v>204</v>
      </c>
    </row>
    <row r="208" spans="1:4" ht="15" customHeight="1" x14ac:dyDescent="0.3">
      <c r="A208" s="6">
        <v>207</v>
      </c>
      <c r="B208" s="3" t="s">
        <v>288</v>
      </c>
      <c r="C208" s="3" t="s">
        <v>246</v>
      </c>
      <c r="D208" s="3" t="s">
        <v>202</v>
      </c>
    </row>
    <row r="209" spans="1:4" ht="15" customHeight="1" x14ac:dyDescent="0.3">
      <c r="A209" s="6">
        <v>208</v>
      </c>
      <c r="B209" s="3" t="s">
        <v>181</v>
      </c>
      <c r="C209" s="3" t="s">
        <v>246</v>
      </c>
      <c r="D209" s="3" t="s">
        <v>206</v>
      </c>
    </row>
    <row r="210" spans="1:4" ht="15" customHeight="1" x14ac:dyDescent="0.3">
      <c r="A210" s="6">
        <v>209</v>
      </c>
      <c r="B210" s="3" t="s">
        <v>276</v>
      </c>
      <c r="D210" s="3" t="s">
        <v>261</v>
      </c>
    </row>
    <row r="211" spans="1:4" ht="15" customHeight="1" x14ac:dyDescent="0.3">
      <c r="A211" s="6">
        <v>210</v>
      </c>
      <c r="B211" s="3" t="s">
        <v>62</v>
      </c>
      <c r="C211" s="3" t="s">
        <v>254</v>
      </c>
      <c r="D211" s="3" t="s">
        <v>205</v>
      </c>
    </row>
    <row r="212" spans="1:4" ht="15" customHeight="1" x14ac:dyDescent="0.3">
      <c r="A212" s="6">
        <v>211</v>
      </c>
      <c r="B212" s="3" t="s">
        <v>161</v>
      </c>
      <c r="D212" s="3" t="s">
        <v>261</v>
      </c>
    </row>
    <row r="213" spans="1:4" ht="15" customHeight="1" x14ac:dyDescent="0.3">
      <c r="A213" s="6">
        <v>212</v>
      </c>
      <c r="B213" s="3" t="s">
        <v>178</v>
      </c>
      <c r="C213" s="3" t="s">
        <v>251</v>
      </c>
      <c r="D213" s="3" t="s">
        <v>261</v>
      </c>
    </row>
    <row r="214" spans="1:4" ht="15" customHeight="1" x14ac:dyDescent="0.3">
      <c r="A214" s="6">
        <v>213</v>
      </c>
      <c r="B214" s="3" t="s">
        <v>263</v>
      </c>
      <c r="C214" s="3" t="s">
        <v>250</v>
      </c>
      <c r="D214" s="3" t="s">
        <v>260</v>
      </c>
    </row>
    <row r="215" spans="1:4" ht="15" customHeight="1" x14ac:dyDescent="0.3">
      <c r="A215" s="6">
        <v>214</v>
      </c>
      <c r="B215" s="3" t="s">
        <v>179</v>
      </c>
      <c r="D215" s="3" t="s">
        <v>199</v>
      </c>
    </row>
    <row r="216" spans="1:4" ht="15" customHeight="1" x14ac:dyDescent="0.3">
      <c r="A216" s="6">
        <v>215</v>
      </c>
      <c r="B216" s="3" t="s">
        <v>243</v>
      </c>
      <c r="D216" s="3" t="s">
        <v>205</v>
      </c>
    </row>
    <row r="217" spans="1:4" ht="15" customHeight="1" x14ac:dyDescent="0.3">
      <c r="A217" s="6">
        <v>216</v>
      </c>
      <c r="B217" s="3" t="s">
        <v>273</v>
      </c>
      <c r="C217" s="3" t="s">
        <v>197</v>
      </c>
      <c r="D217" s="3" t="s">
        <v>261</v>
      </c>
    </row>
    <row r="218" spans="1:4" ht="15" customHeight="1" x14ac:dyDescent="0.3">
      <c r="A218" s="6">
        <v>217</v>
      </c>
      <c r="B218" s="3" t="s">
        <v>177</v>
      </c>
      <c r="C218" s="3" t="s">
        <v>250</v>
      </c>
      <c r="D218" s="3" t="s">
        <v>261</v>
      </c>
    </row>
    <row r="219" spans="1:4" ht="15" customHeight="1" x14ac:dyDescent="0.3">
      <c r="A219" s="6">
        <v>218</v>
      </c>
      <c r="B219" s="3" t="s">
        <v>274</v>
      </c>
      <c r="C219" s="3" t="s">
        <v>246</v>
      </c>
      <c r="D219" s="3" t="s">
        <v>261</v>
      </c>
    </row>
    <row r="220" spans="1:4" ht="15" customHeight="1" x14ac:dyDescent="0.3">
      <c r="A220" s="6">
        <v>219</v>
      </c>
      <c r="B220" s="3" t="s">
        <v>289</v>
      </c>
      <c r="D220" s="3" t="s">
        <v>206</v>
      </c>
    </row>
    <row r="221" spans="1:4" ht="15" customHeight="1" x14ac:dyDescent="0.3">
      <c r="A221" s="6">
        <v>220</v>
      </c>
      <c r="B221" s="3" t="s">
        <v>294</v>
      </c>
      <c r="C221" s="3" t="s">
        <v>255</v>
      </c>
      <c r="D221" s="3" t="s">
        <v>261</v>
      </c>
    </row>
    <row r="222" spans="1:4" ht="15" customHeight="1" x14ac:dyDescent="0.3">
      <c r="A222" s="6">
        <v>221</v>
      </c>
      <c r="B222" s="3" t="s">
        <v>30</v>
      </c>
      <c r="C222" s="3" t="s">
        <v>197</v>
      </c>
      <c r="D222" s="3" t="s">
        <v>261</v>
      </c>
    </row>
    <row r="223" spans="1:4" ht="15" customHeight="1" x14ac:dyDescent="0.3">
      <c r="A223" s="6">
        <v>222</v>
      </c>
      <c r="B223" s="3" t="s">
        <v>180</v>
      </c>
      <c r="C223" s="3" t="s">
        <v>198</v>
      </c>
      <c r="D223" s="3" t="s">
        <v>261</v>
      </c>
    </row>
    <row r="224" spans="1:4" ht="15" customHeight="1" x14ac:dyDescent="0.3">
      <c r="A224" s="6">
        <v>223</v>
      </c>
      <c r="B224" s="3" t="s">
        <v>183</v>
      </c>
      <c r="C224" s="3" t="s">
        <v>246</v>
      </c>
      <c r="D224" s="3" t="s">
        <v>261</v>
      </c>
    </row>
    <row r="225" spans="1:4" ht="15" customHeight="1" x14ac:dyDescent="0.3">
      <c r="A225" s="6">
        <v>224</v>
      </c>
      <c r="B225" s="3" t="s">
        <v>187</v>
      </c>
      <c r="C225" s="3" t="s">
        <v>198</v>
      </c>
      <c r="D225" s="3" t="s">
        <v>261</v>
      </c>
    </row>
    <row r="226" spans="1:4" ht="15" customHeight="1" x14ac:dyDescent="0.3">
      <c r="A226" s="6">
        <v>225</v>
      </c>
      <c r="B226" s="3" t="s">
        <v>188</v>
      </c>
      <c r="C226" s="3" t="s">
        <v>246</v>
      </c>
      <c r="D226" s="3" t="s">
        <v>202</v>
      </c>
    </row>
    <row r="227" spans="1:4" ht="15" customHeight="1" x14ac:dyDescent="0.3">
      <c r="A227" s="6">
        <v>226</v>
      </c>
      <c r="B227" s="3" t="s">
        <v>189</v>
      </c>
      <c r="C227" s="3" t="s">
        <v>250</v>
      </c>
      <c r="D227" s="3" t="s">
        <v>199</v>
      </c>
    </row>
    <row r="228" spans="1:4" ht="15" customHeight="1" x14ac:dyDescent="0.3">
      <c r="A228" s="6">
        <v>227</v>
      </c>
      <c r="B228" s="3" t="s">
        <v>190</v>
      </c>
      <c r="D228" s="3" t="s">
        <v>261</v>
      </c>
    </row>
    <row r="229" spans="1:4" ht="15" customHeight="1" x14ac:dyDescent="0.3">
      <c r="A229" s="6">
        <v>228</v>
      </c>
      <c r="B229" s="3" t="s">
        <v>192</v>
      </c>
      <c r="D229" s="3" t="s">
        <v>199</v>
      </c>
    </row>
    <row r="230" spans="1:4" ht="15" customHeight="1" x14ac:dyDescent="0.3">
      <c r="A230" s="6">
        <v>229</v>
      </c>
      <c r="B230" s="3" t="s">
        <v>295</v>
      </c>
      <c r="C230" s="3" t="s">
        <v>255</v>
      </c>
      <c r="D230" s="3" t="s">
        <v>199</v>
      </c>
    </row>
    <row r="231" spans="1:4" ht="15" customHeight="1" x14ac:dyDescent="0.3">
      <c r="A231" s="6">
        <v>230</v>
      </c>
      <c r="B231" s="3" t="s">
        <v>277</v>
      </c>
      <c r="C231" s="3" t="s">
        <v>251</v>
      </c>
      <c r="D231" s="3" t="s">
        <v>257</v>
      </c>
    </row>
    <row r="232" spans="1:4" ht="15" customHeight="1" x14ac:dyDescent="0.3">
      <c r="A232" s="6">
        <v>231</v>
      </c>
      <c r="B232" s="3" t="s">
        <v>244</v>
      </c>
      <c r="C232" s="3" t="s">
        <v>246</v>
      </c>
      <c r="D232" s="3" t="s">
        <v>261</v>
      </c>
    </row>
    <row r="233" spans="1:4" ht="15" customHeight="1" x14ac:dyDescent="0.3">
      <c r="A233" s="6">
        <v>232</v>
      </c>
      <c r="B233" s="3" t="s">
        <v>193</v>
      </c>
      <c r="D233" s="3" t="s">
        <v>261</v>
      </c>
    </row>
    <row r="234" spans="1:4" ht="15" customHeight="1" x14ac:dyDescent="0.3">
      <c r="A234" s="6">
        <v>233</v>
      </c>
      <c r="B234" s="3" t="s">
        <v>194</v>
      </c>
      <c r="C234" s="3" t="s">
        <v>197</v>
      </c>
      <c r="D234" s="3" t="s">
        <v>261</v>
      </c>
    </row>
    <row r="235" spans="1:4" ht="15" customHeight="1" x14ac:dyDescent="0.3">
      <c r="A235" s="6">
        <v>234</v>
      </c>
      <c r="B235" s="3" t="s">
        <v>195</v>
      </c>
      <c r="D235" s="3" t="s">
        <v>207</v>
      </c>
    </row>
    <row r="236" spans="1:4" ht="15" customHeight="1" thickBot="1" x14ac:dyDescent="0.35">
      <c r="A236" s="11"/>
      <c r="B236" s="11"/>
      <c r="C236" s="11"/>
      <c r="D23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2016-12-28T14:20:08Z</dcterms:modified>
</cp:coreProperties>
</file>