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22692" windowHeight="8208"/>
  </bookViews>
  <sheets>
    <sheet name="Major shareholders" sheetId="9" r:id="rId1"/>
    <sheet name="Investment style" sheetId="10" r:id="rId2"/>
    <sheet name="Geographical breakdown" sheetId="11" r:id="rId3"/>
    <sheet name="Share distribution" sheetId="4" r:id="rId4"/>
    <sheet name="Back up" sheetId="5" r:id="rId5"/>
  </sheets>
  <calcPr calcId="145621"/>
</workbook>
</file>

<file path=xl/calcChain.xml><?xml version="1.0" encoding="utf-8"?>
<calcChain xmlns="http://schemas.openxmlformats.org/spreadsheetml/2006/main">
  <c r="E216" i="9" l="1"/>
  <c r="C216" i="9" l="1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F216" i="9" l="1"/>
  <c r="B11" i="11"/>
  <c r="E4" i="11" s="1"/>
  <c r="E3" i="11"/>
  <c r="E7" i="11"/>
  <c r="E10" i="11"/>
  <c r="B6" i="10"/>
  <c r="E4" i="10" s="1"/>
  <c r="D2" i="11"/>
  <c r="C11" i="11"/>
  <c r="D3" i="11"/>
  <c r="D4" i="11"/>
  <c r="D5" i="11"/>
  <c r="D6" i="11"/>
  <c r="D7" i="11"/>
  <c r="D8" i="11"/>
  <c r="D9" i="11"/>
  <c r="D10" i="11"/>
  <c r="C6" i="10"/>
  <c r="D2" i="10"/>
  <c r="D3" i="10"/>
  <c r="D4" i="10"/>
  <c r="D5" i="10"/>
  <c r="D216" i="9"/>
  <c r="E5" i="10" l="1"/>
  <c r="D6" i="10"/>
  <c r="E6" i="11"/>
  <c r="D11" i="11"/>
  <c r="E3" i="10"/>
  <c r="E9" i="11"/>
  <c r="E5" i="11"/>
  <c r="E2" i="11"/>
  <c r="E2" i="10"/>
  <c r="E8" i="11"/>
</calcChain>
</file>

<file path=xl/sharedStrings.xml><?xml version="1.0" encoding="utf-8"?>
<sst xmlns="http://schemas.openxmlformats.org/spreadsheetml/2006/main" count="879" uniqueCount="276">
  <si>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</si>
  <si>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</si>
  <si>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</si>
  <si>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</si>
  <si>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</si>
  <si>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</si>
  <si>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</si>
  <si>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</si>
  <si>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</si>
  <si>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</si>
  <si>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Pioneer Investment Management SGRpA</t>
  </si>
  <si>
    <t>Baring Asset Management Ltd.</t>
  </si>
  <si>
    <t>Columbia Wanger Asset Management, LLC</t>
  </si>
  <si>
    <t>State Street Global Advisors (UK) Ltd.</t>
  </si>
  <si>
    <t>The Vanguard Group, Inc.</t>
  </si>
  <si>
    <t>Deutsche Asset Management Investment GmbH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</si>
  <si>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</si>
  <si>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</si>
  <si>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</si>
  <si>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</si>
  <si>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</si>
  <si>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</si>
  <si>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</si>
  <si>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ING Investment Management Advisors B.V.</t>
  </si>
  <si>
    <t>NNIP Advisors B.V.</t>
  </si>
  <si>
    <t>Eurizon Capital SGR S.p.A.</t>
  </si>
  <si>
    <t>Brookfield Investment Management Inc.</t>
  </si>
  <si>
    <t>SAM Sustainable Asset Management Ltd.</t>
  </si>
  <si>
    <t>The Northern Trust Company of Connecticut</t>
  </si>
  <si>
    <t>DNCA Investments</t>
  </si>
  <si>
    <t>Global X Management Company LLC</t>
  </si>
  <si>
    <t>Nuveen Asset Management, LLC</t>
  </si>
  <si>
    <t>Bank J. Safra Sarasin AG (Asset Management)</t>
  </si>
  <si>
    <t>BlackRock Advisors (UK) Limited</t>
  </si>
  <si>
    <t>Allianz Nederland Asset Management B.V.</t>
  </si>
  <si>
    <t>JPMorgan Asset Management U.K. Limited</t>
  </si>
  <si>
    <t>Natixis Asset Management</t>
  </si>
  <si>
    <t>CCR Asset Management</t>
  </si>
  <si>
    <t>Artisan Partners Limited Partnership</t>
  </si>
  <si>
    <t>Colonial First State Global Asset Management (Grow</t>
  </si>
  <si>
    <t>Mediolanum Gestione Fondi SGR p.A.</t>
  </si>
  <si>
    <t>Fidelity Worldwide Investment (UK) Ltd.</t>
  </si>
  <si>
    <t>Swisscanto Fondsleitung AG</t>
  </si>
  <si>
    <t>BCEE Asset Management</t>
  </si>
  <si>
    <t>Allianz Global Investors GmbH</t>
  </si>
  <si>
    <t>Credit Suisse Asset Management</t>
  </si>
  <si>
    <t>KBC Fund Management Limited</t>
  </si>
  <si>
    <t>Gabelli Funds, LLC</t>
  </si>
  <si>
    <t>Union Investment Privatfonds GmbH</t>
  </si>
  <si>
    <t>Lyxor Asset Management</t>
  </si>
  <si>
    <t>Guggenheim Investments</t>
  </si>
  <si>
    <t>Allianz Global Investors Italia SGR S.p.A.</t>
  </si>
  <si>
    <t>AQR Capital Management, LLC</t>
  </si>
  <si>
    <t>Mellon Capital Management Corporation</t>
  </si>
  <si>
    <t>Ersel Asset Management SGR S.p.A.</t>
  </si>
  <si>
    <t>TIAA Global Asset Management</t>
  </si>
  <si>
    <t>Arca SGR S.p.A.</t>
  </si>
  <si>
    <t>Ofi Asset Management</t>
  </si>
  <si>
    <t>Invesco PowerShares Capital Management LLC</t>
  </si>
  <si>
    <t>Pioneer Investment Management Ltd.</t>
  </si>
  <si>
    <t>BlackRock Financial Management, Inc.</t>
  </si>
  <si>
    <t>Tapiola Varainhoito Oy</t>
  </si>
  <si>
    <t>Carige Asset Management SGR S.p.A.</t>
  </si>
  <si>
    <t>RobecoSAM AG</t>
  </si>
  <si>
    <t>Acadian Asset Management LLC</t>
  </si>
  <si>
    <t>DZ PRIVATBANK S.A.</t>
  </si>
  <si>
    <t>Deutsche Alternative Asset Management (Global) Lim</t>
  </si>
  <si>
    <t>Sanlam Investment Management (Pty) Ltd.</t>
  </si>
  <si>
    <t>GAMCO Investors, Inc.</t>
  </si>
  <si>
    <t>Duff &amp; Phelps Investment Management Company</t>
  </si>
  <si>
    <t>Prima sgr S.p.A.</t>
  </si>
  <si>
    <t>DIAM Co., Ltd.</t>
  </si>
  <si>
    <t>UBS Asset Management (Switzerland)</t>
  </si>
  <si>
    <t>Vescore AG</t>
  </si>
  <si>
    <t>Charles Schwab Investment Management, Inc.</t>
  </si>
  <si>
    <t>Quoniam Asset Management GmbH</t>
  </si>
  <si>
    <t>HSBC Global Asset Management (France)</t>
  </si>
  <si>
    <t>SK Vermögensverwaltung GmbH</t>
  </si>
  <si>
    <t>Wellington Management Company, LLP</t>
  </si>
  <si>
    <t>Euromobiliare Asset Management SGR S.p.A.</t>
  </si>
  <si>
    <t>Epoch Investment Partners, Inc.</t>
  </si>
  <si>
    <t>Allianz Global Investors France</t>
  </si>
  <si>
    <t>Goldman Sachs Asset Management (US)</t>
  </si>
  <si>
    <t>Deutsche Asset &amp; Wealth Management Intl GmbH</t>
  </si>
  <si>
    <t>LähiTapiola Varainhoito Oy</t>
  </si>
  <si>
    <t>BNP Paribas Investment Partners SGR SpA</t>
  </si>
  <si>
    <t>Nordea Funds Oy</t>
  </si>
  <si>
    <t>Rydex Security Global Investors, LLC</t>
  </si>
  <si>
    <t>Meeschaert Asset Management</t>
  </si>
  <si>
    <t>Generali Investments Europe S.p.A. SGR</t>
  </si>
  <si>
    <t>ERSEL Gestion Internationale S.A.</t>
  </si>
  <si>
    <t>UBS Asset Management France S.A.</t>
  </si>
  <si>
    <t>FOUR Capital Partners Limited</t>
  </si>
  <si>
    <t>WHEB Asset Management LLP</t>
  </si>
  <si>
    <t>AZ FUND Management SA</t>
  </si>
  <si>
    <t>State Street Global Advisors (US)</t>
  </si>
  <si>
    <t>Pohjola Asset Management Limited</t>
  </si>
  <si>
    <t>Sanlam Four Investments UK Limited</t>
  </si>
  <si>
    <t>Notenstein La Roche Privatbank AG</t>
  </si>
  <si>
    <t>Allianz Global Investors Kapitalanlagegesellschaft</t>
  </si>
  <si>
    <t>BlackRock Investment Management, LLC</t>
  </si>
  <si>
    <t>Deutsche Asset Management (Asia) Ltd.</t>
  </si>
  <si>
    <t>Gesnorte, S.A.</t>
  </si>
  <si>
    <t>Aureo Gestioni S.G.R.p.A.</t>
  </si>
  <si>
    <t>BCC Risparmio&amp;Previdenza S.G.R.p.A.</t>
  </si>
  <si>
    <t>Decalia Asset Management</t>
  </si>
  <si>
    <t>Hutchinson Lilley Investments LLP</t>
  </si>
  <si>
    <t>LLB Asset Management AG</t>
  </si>
  <si>
    <t>Salient Partners, L.P.</t>
  </si>
  <si>
    <t>Pioneer Investments Kapitalanlagegesellschaft mbH</t>
  </si>
  <si>
    <t>RAM Active Investments S.A.</t>
  </si>
  <si>
    <t>ANIMA Asset Management Ltd.</t>
  </si>
  <si>
    <t>Credit Suisse Private Banking (Italy)</t>
  </si>
  <si>
    <t>Nomura Asset Management Co., Ltd.</t>
  </si>
  <si>
    <t>Federal Finance Gestion</t>
  </si>
  <si>
    <t>Forward Management, LLC</t>
  </si>
  <si>
    <t>Zenit SGR S.p.A.</t>
  </si>
  <si>
    <t>Casa4Funds Luxembourg European Asset Management S.</t>
  </si>
  <si>
    <t>Eurizon Capital S.A.</t>
  </si>
  <si>
    <t>Azimut Capital Management Sgr SpA</t>
  </si>
  <si>
    <t>Martin Maurel Gestion</t>
  </si>
  <si>
    <t>KBC Asset Management N.V.</t>
  </si>
  <si>
    <t>DB Platinum Advisors</t>
  </si>
  <si>
    <t>F&amp;C Asset Management plc</t>
  </si>
  <si>
    <t>Robeco Institutional Asset Management B.V.</t>
  </si>
  <si>
    <t>WestLB Mellon Asset Management Kapitalanlagegesell</t>
  </si>
  <si>
    <t>Monega Kapitalanlagegesellschaft mbH</t>
  </si>
  <si>
    <t>Raiffeisen Kapitalanlage-Gesellschaft mbH</t>
  </si>
  <si>
    <t>BNP Paribas Investment Partners Netherlands N.V.</t>
  </si>
  <si>
    <t>SEB Investment Management AB</t>
  </si>
  <si>
    <t>GMO LLC</t>
  </si>
  <si>
    <t>EIC Partners AG</t>
  </si>
  <si>
    <t>Kairos Partners SGR S.p.A.</t>
  </si>
  <si>
    <t>Liontrust Asset Management PLC</t>
  </si>
  <si>
    <t>BG Fund Management Luxembourg S.A.</t>
  </si>
  <si>
    <t>UBS Switzerland AG</t>
  </si>
  <si>
    <t>UBS Wealth Management AG (Switzerland)</t>
  </si>
  <si>
    <t>Union Investment Luxembourg S.A.</t>
  </si>
  <si>
    <t>LBBW Asset Management Investmentgesellschaft mbH</t>
  </si>
  <si>
    <t>Russell Investments Limited</t>
  </si>
  <si>
    <t>BPVi Fondi SGR S.p.A.</t>
  </si>
  <si>
    <t>MFS Investment Management</t>
  </si>
  <si>
    <t>KEPLER-FONDS Kapitalanlagegesellschaft m.b.H.</t>
  </si>
  <si>
    <t>ÖKOWORLD LUX S.A.</t>
  </si>
  <si>
    <t>Altrinsic Global Advisors, LLC</t>
  </si>
  <si>
    <t>La Banque Postale Asset Management</t>
  </si>
  <si>
    <t>Banor Capital Limited</t>
  </si>
  <si>
    <t>Arrowstreet Capital, Limited Partnership</t>
  </si>
  <si>
    <t>Dimensional Fund Advisors, Ltd.</t>
  </si>
  <si>
    <t>Unifortune Investment Management, Limited</t>
  </si>
  <si>
    <t>Carrera Asset Management Co., Ltd.</t>
  </si>
  <si>
    <t>UniCredit Bank AG</t>
  </si>
  <si>
    <t>UBS Global Asset Management (Taiwan) Ltd.</t>
  </si>
  <si>
    <t>Asset Management Consulting AG</t>
  </si>
  <si>
    <t>State Street Global Advisors (France) S.A.</t>
  </si>
  <si>
    <t>Tredje AP Fonden</t>
  </si>
  <si>
    <t>Generali Fund Management S.A.</t>
  </si>
  <si>
    <t>BHF-Bank (Schweiz) AG</t>
  </si>
  <si>
    <t>BlackRock Investments Canada Inc.</t>
  </si>
  <si>
    <t>UBS Asset Management (UK) Ltd.</t>
  </si>
  <si>
    <t>Credit Suisse Private Banking (Switzerland)</t>
  </si>
  <si>
    <t>BayernInvest Kapitalanlagegesellschaft mbH</t>
  </si>
  <si>
    <t>British Columbia Investment Management Corp.</t>
  </si>
  <si>
    <t>Bessemer Trust Company, N.A. (US)</t>
  </si>
  <si>
    <t>Gutenberg Finance</t>
  </si>
  <si>
    <t>Sella Gestioni SGR SpA</t>
  </si>
  <si>
    <t>ERSTE-SPARINVEST Kapitalanlagegesellschaft mbH</t>
  </si>
  <si>
    <t>Ireland Strategic Investment Fund</t>
  </si>
  <si>
    <t>Degroof Fund Management Company</t>
  </si>
  <si>
    <t>Optimize Investment Partners</t>
  </si>
  <si>
    <t>Principal Management Corporation</t>
  </si>
  <si>
    <t>Reyl &amp; Cie S.A.</t>
  </si>
  <si>
    <t>Sparinvest Fondsmæglerselskab A/S</t>
  </si>
  <si>
    <t>BlackRock Asset Management Canada Limited</t>
  </si>
  <si>
    <t>Geode Capital Management, L.L.C.</t>
  </si>
  <si>
    <t>Vanguard Investments Australia Ltd.</t>
  </si>
  <si>
    <t>Danske Capital</t>
  </si>
  <si>
    <t>NorVega SGR S.p.A.</t>
  </si>
  <si>
    <t>Kleinwort Benson Investors Dublin Ltd</t>
  </si>
  <si>
    <t>Credit Suisse Asset Management Funds S.p.A.</t>
  </si>
  <si>
    <t>Talence Gestion</t>
  </si>
  <si>
    <t>Allianz Global Investors U.S. LLC</t>
  </si>
  <si>
    <t>Simplicity AB</t>
  </si>
  <si>
    <t>Popular Gestão de Activos - S.G.F.I., S.A</t>
  </si>
  <si>
    <t>PKB Privat Bank AG</t>
  </si>
  <si>
    <t>Vega Asset Management SGR S.p.A.</t>
  </si>
  <si>
    <t>Goldman Sachs Asset Management International</t>
  </si>
  <si>
    <t>TD Asset Management Inc.</t>
  </si>
  <si>
    <t>Landry Investment Management Inc.</t>
  </si>
  <si>
    <t>Montepio Gestão de Activos - SGFI, S.A.</t>
  </si>
  <si>
    <t>Parametric Portfolio Associates LLC</t>
  </si>
  <si>
    <t>BNP Paribas Investment Partners (France)</t>
  </si>
  <si>
    <t>First Trust Advisors L.P.</t>
  </si>
  <si>
    <t>Northern Trust Global Investments Ltd.</t>
  </si>
  <si>
    <t>Northern Trust Investments, Inc.</t>
  </si>
  <si>
    <t>Symphonia SGR Spa</t>
  </si>
  <si>
    <t>FundLogic SAS</t>
  </si>
  <si>
    <t>Global Index Advisors, Inc.</t>
  </si>
  <si>
    <t>Baillie Gifford &amp; Co.</t>
  </si>
  <si>
    <t>STANLIB Asset Management Ltd.</t>
  </si>
  <si>
    <t>DBX Strategic Advisors LLC</t>
  </si>
  <si>
    <t>BlackRock Investment Management (UK) Ltd.</t>
  </si>
  <si>
    <t>KDB Asset Management Co., Ltd.</t>
  </si>
  <si>
    <t>Checchi Capital Advisers, LLC</t>
  </si>
  <si>
    <t>Index Management Solutions, LLC</t>
  </si>
  <si>
    <t>DnB NOR Kapitalforvaltning ASA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</si>
  <si>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</si>
  <si>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</si>
  <si>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</si>
  <si>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</si>
  <si>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</si>
  <si>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</si>
  <si>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</si>
  <si>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</si>
  <si>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</si>
  <si>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</si>
  <si>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</si>
  <si>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</si>
  <si>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</si>
  <si>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</si>
  <si>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Other regions are: Australia, Belgium, Japan, Luxembourg, Spain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</si>
  <si>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</si>
  <si>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</si>
  <si>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</si>
  <si>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</si>
  <si>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</si>
  <si>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</si>
  <si>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</si>
  <si>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</si>
  <si>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</si>
  <si>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</si>
  <si>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</si>
  <si>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</si>
  <si>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</si>
  <si>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</si>
  <si>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</si>
  <si>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</si>
  <si>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</si>
  <si>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</si>
  <si>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</si>
  <si>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</si>
  <si>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Source: company elaboration based on the shareholders base at the time of the 2015 dividend distribution (updated yearly)</t>
  </si>
  <si>
    <t>Investment Style</t>
  </si>
  <si>
    <t>CPR Asset Management</t>
  </si>
  <si>
    <t>BNP Paribas Investment Partners UK Limited</t>
  </si>
  <si>
    <t>BNP Paribas Investment Partners Belgium S.A.</t>
  </si>
  <si>
    <t>Momentum Alternative Investments SA</t>
  </si>
  <si>
    <t>Morval SIM SpA</t>
  </si>
  <si>
    <t>Banca Ifigest S.p.A.</t>
  </si>
  <si>
    <t>Étoile Gestion</t>
  </si>
  <si>
    <t>Union Investment Austria GmbH</t>
  </si>
  <si>
    <t>Mackenzie Financial Corporation</t>
  </si>
  <si>
    <t>ID-Sparinvest A/S</t>
  </si>
  <si>
    <t>Swan Asset Management SA</t>
  </si>
  <si>
    <t>Waddell &amp; Reed Investment Management Company</t>
  </si>
  <si>
    <t>Aggres. Gr.</t>
  </si>
  <si>
    <t>Core Growth</t>
  </si>
  <si>
    <t>Core Value</t>
  </si>
  <si>
    <t>Deep Value</t>
  </si>
  <si>
    <t>Equity Hedge</t>
  </si>
  <si>
    <t>GARP</t>
  </si>
  <si>
    <t>Hedge Fund</t>
  </si>
  <si>
    <t>Income Value</t>
  </si>
  <si>
    <t>Momentum</t>
  </si>
  <si>
    <t>Specialty</t>
  </si>
  <si>
    <t>Yield</t>
  </si>
  <si>
    <t>Australia</t>
  </si>
  <si>
    <t>Germany-Austria</t>
  </si>
  <si>
    <t>Japan</t>
  </si>
  <si>
    <t>Luxembourg</t>
  </si>
  <si>
    <t>Spain</t>
  </si>
  <si>
    <t>US-Canada</t>
  </si>
  <si>
    <t>Source: public filing from Thomson One as of 31 March 2016</t>
  </si>
  <si>
    <t>Lazard Asset Management Pacific Company</t>
  </si>
  <si>
    <t>Gescooperativo, S.A., S.G.I.I.C.</t>
  </si>
  <si>
    <t>Geographical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</si>
</sst>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</cellXfs>
  <cellStyles count="6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 2" xfId="35"/>
    <cellStyle name="Linked Cell" xfId="36"/>
    <cellStyle name="Migliaia [0] 2" xfId="37"/>
    <cellStyle name="Migliaia 10" xfId="38"/>
    <cellStyle name="Migliaia 11" xfId="39"/>
    <cellStyle name="Migliaia 12" xfId="40"/>
    <cellStyle name="Migliaia 2" xfId="41"/>
    <cellStyle name="Migliaia 3" xfId="42"/>
    <cellStyle name="Migliaia 4" xfId="43"/>
    <cellStyle name="Migliaia 5" xfId="44"/>
    <cellStyle name="Migliaia 6" xfId="45"/>
    <cellStyle name="Migliaia 7" xfId="46"/>
    <cellStyle name="Migliaia 8" xfId="47"/>
    <cellStyle name="Migliaia 9" xfId="48"/>
    <cellStyle name="Neutral" xfId="49"/>
    <cellStyle name="Normale" xfId="0" builtinId="0"/>
    <cellStyle name="Normale 2" xfId="50"/>
    <cellStyle name="Normale 3" xfId="51"/>
    <cellStyle name="Normale 4" xfId="52"/>
    <cellStyle name="Note" xfId="53"/>
    <cellStyle name="Output 2" xfId="54"/>
    <cellStyle name="Percentuale" xfId="1" builtinId="5"/>
    <cellStyle name="Percentuale 2" xfId="55"/>
    <cellStyle name="Title" xfId="56"/>
    <cellStyle name="Titolo 1 2" xfId="57"/>
    <cellStyle name="Titolo 5" xfId="58"/>
    <cellStyle name="Total" xfId="59"/>
    <cellStyle name="Valuta 2" xfId="60"/>
    <cellStyle name="Warning Text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0.29227754296985986</c:v>
                </c:pt>
                <c:pt idx="1">
                  <c:v>0.52390830416421941</c:v>
                </c:pt>
                <c:pt idx="2">
                  <c:v>0.1142234513312599</c:v>
                </c:pt>
                <c:pt idx="3">
                  <c:v>6.9590701534660807E-2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5.0000000000000051E-2"/>
                  <c:y val="-1.85185185185185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0.17490041733530171</c:v>
                </c:pt>
                <c:pt idx="1">
                  <c:v>0.27461982474677959</c:v>
                </c:pt>
                <c:pt idx="2">
                  <c:v>0.13203430964574059</c:v>
                </c:pt>
                <c:pt idx="3">
                  <c:v>0.10888005645788633</c:v>
                </c:pt>
                <c:pt idx="4">
                  <c:v>9.6194010254740864E-2</c:v>
                </c:pt>
                <c:pt idx="5">
                  <c:v>6.3425643012989044E-2</c:v>
                </c:pt>
                <c:pt idx="6">
                  <c:v>3.9841011673530123E-2</c:v>
                </c:pt>
                <c:pt idx="7">
                  <c:v>5.2280163939845213E-2</c:v>
                </c:pt>
                <c:pt idx="8">
                  <c:v>5.782456293318651E-2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272</v>
      </c>
    </row>
    <row r="2" spans="1:9" ht="15" customHeight="1" thickTop="1" x14ac:dyDescent="0.3">
      <c r="A2" s="6">
        <v>1</v>
      </c>
      <c r="B2" s="3" t="s">
        <v>6</v>
      </c>
      <c r="C2" s="7">
        <v>16808209</v>
      </c>
      <c r="D2" s="8">
        <f t="shared" ref="D2:D65" si="0">+C2/$H$1</f>
        <v>1.1284170389270405E-2</v>
      </c>
      <c r="E2" s="9">
        <v>0</v>
      </c>
      <c r="F2" s="10">
        <v>0</v>
      </c>
    </row>
    <row r="3" spans="1:9" ht="15" customHeight="1" x14ac:dyDescent="0.3">
      <c r="A3" s="6">
        <v>2</v>
      </c>
      <c r="B3" s="3" t="s">
        <v>7</v>
      </c>
      <c r="C3" s="7">
        <v>16338204</v>
      </c>
      <c r="D3" s="8">
        <f t="shared" si="0"/>
        <v>1.0968633111990651E-2</v>
      </c>
      <c r="E3" s="9">
        <v>0</v>
      </c>
      <c r="F3" s="10">
        <v>0</v>
      </c>
    </row>
    <row r="4" spans="1:9" ht="15" customHeight="1" x14ac:dyDescent="0.3">
      <c r="A4" s="6">
        <v>3</v>
      </c>
      <c r="B4" s="3" t="s">
        <v>273</v>
      </c>
      <c r="C4" s="7">
        <v>15340703</v>
      </c>
      <c r="D4" s="8">
        <f t="shared" si="0"/>
        <v>1.0298962045461933E-2</v>
      </c>
      <c r="E4" s="9">
        <v>15340703</v>
      </c>
      <c r="F4" s="10">
        <v>0</v>
      </c>
    </row>
    <row r="5" spans="1:9" ht="15" customHeight="1" x14ac:dyDescent="0.3">
      <c r="A5" s="6">
        <v>4</v>
      </c>
      <c r="B5" s="3" t="s">
        <v>8</v>
      </c>
      <c r="C5" s="7">
        <v>14348703</v>
      </c>
      <c r="D5" s="8">
        <f t="shared" si="0"/>
        <v>9.632984068501018E-3</v>
      </c>
      <c r="E5" s="9">
        <v>0</v>
      </c>
      <c r="F5" s="10">
        <v>0</v>
      </c>
    </row>
    <row r="6" spans="1:9" ht="15" customHeight="1" x14ac:dyDescent="0.3">
      <c r="A6" s="6">
        <v>5</v>
      </c>
      <c r="B6" s="3" t="s">
        <v>10</v>
      </c>
      <c r="C6" s="7">
        <v>10494184</v>
      </c>
      <c r="D6" s="8">
        <f t="shared" si="0"/>
        <v>7.0452574900963724E-3</v>
      </c>
      <c r="E6" s="9">
        <v>0</v>
      </c>
      <c r="F6" s="10">
        <v>0</v>
      </c>
    </row>
    <row r="7" spans="1:9" ht="15" customHeight="1" x14ac:dyDescent="0.3">
      <c r="A7" s="6">
        <v>6</v>
      </c>
      <c r="B7" s="3" t="s">
        <v>14</v>
      </c>
      <c r="C7" s="7">
        <v>10184544</v>
      </c>
      <c r="D7" s="8">
        <f t="shared" si="0"/>
        <v>6.8373810578522412E-3</v>
      </c>
      <c r="E7" s="9">
        <v>177100</v>
      </c>
      <c r="F7" s="10">
        <v>1.7696826482366527E-2</v>
      </c>
    </row>
    <row r="8" spans="1:9" ht="15" customHeight="1" x14ac:dyDescent="0.3">
      <c r="A8" s="6">
        <v>7</v>
      </c>
      <c r="B8" s="3" t="s">
        <v>13</v>
      </c>
      <c r="C8" s="7">
        <v>10119766</v>
      </c>
      <c r="D8" s="8">
        <f t="shared" si="0"/>
        <v>6.7938924274171869E-3</v>
      </c>
      <c r="E8" s="9">
        <v>-41425</v>
      </c>
      <c r="F8" s="10">
        <v>-4.0767858807102438E-3</v>
      </c>
    </row>
    <row r="9" spans="1:9" ht="15" customHeight="1" x14ac:dyDescent="0.3">
      <c r="A9" s="6">
        <v>8</v>
      </c>
      <c r="B9" s="3" t="s">
        <v>11</v>
      </c>
      <c r="C9" s="7">
        <v>9968324</v>
      </c>
      <c r="D9" s="8">
        <f t="shared" si="0"/>
        <v>6.6922220274303777E-3</v>
      </c>
      <c r="E9" s="9">
        <v>0</v>
      </c>
      <c r="F9" s="10">
        <v>0</v>
      </c>
    </row>
    <row r="10" spans="1:9" ht="15" customHeight="1" x14ac:dyDescent="0.3">
      <c r="A10" s="6">
        <v>9</v>
      </c>
      <c r="B10" s="3" t="s">
        <v>12</v>
      </c>
      <c r="C10" s="7">
        <v>9942730</v>
      </c>
      <c r="D10" s="8">
        <f t="shared" si="0"/>
        <v>6.6750395270852789E-3</v>
      </c>
      <c r="E10" s="9">
        <v>0</v>
      </c>
      <c r="F10" s="10">
        <v>0</v>
      </c>
    </row>
    <row r="11" spans="1:9" ht="15" customHeight="1" x14ac:dyDescent="0.3">
      <c r="A11" s="6">
        <v>10</v>
      </c>
      <c r="B11" s="3" t="s">
        <v>9</v>
      </c>
      <c r="C11" s="7">
        <v>9156800</v>
      </c>
      <c r="D11" s="8">
        <f t="shared" si="0"/>
        <v>6.1474063905601868E-3</v>
      </c>
      <c r="E11" s="9">
        <v>-845000</v>
      </c>
      <c r="F11" s="10">
        <v>-8.4484792737307288E-2</v>
      </c>
    </row>
    <row r="12" spans="1:9" ht="15" customHeight="1" x14ac:dyDescent="0.3">
      <c r="A12" s="6">
        <v>11</v>
      </c>
      <c r="B12" s="3" t="s">
        <v>15</v>
      </c>
      <c r="C12" s="7">
        <v>7926649</v>
      </c>
      <c r="D12" s="8">
        <f t="shared" si="0"/>
        <v>5.3215460333661882E-3</v>
      </c>
      <c r="E12" s="9">
        <v>0</v>
      </c>
      <c r="F12" s="10">
        <v>0</v>
      </c>
    </row>
    <row r="13" spans="1:9" ht="15" customHeight="1" x14ac:dyDescent="0.3">
      <c r="A13" s="6">
        <v>12</v>
      </c>
      <c r="B13" s="3" t="s">
        <v>18</v>
      </c>
      <c r="C13" s="7">
        <v>6508353</v>
      </c>
      <c r="D13" s="8">
        <f t="shared" si="0"/>
        <v>4.3693747623865936E-3</v>
      </c>
      <c r="E13" s="9">
        <v>87626</v>
      </c>
      <c r="F13" s="10">
        <v>1.3647364231495904E-2</v>
      </c>
    </row>
    <row r="14" spans="1:9" ht="15" customHeight="1" x14ac:dyDescent="0.3">
      <c r="A14" s="6">
        <v>13</v>
      </c>
      <c r="B14" s="3" t="s">
        <v>17</v>
      </c>
      <c r="C14" s="7">
        <v>6238838</v>
      </c>
      <c r="D14" s="8">
        <f t="shared" si="0"/>
        <v>4.1884361994222585E-3</v>
      </c>
      <c r="E14" s="9">
        <v>-2915</v>
      </c>
      <c r="F14" s="10">
        <v>-4.6701623726539646E-4</v>
      </c>
    </row>
    <row r="15" spans="1:9" ht="15" customHeight="1" x14ac:dyDescent="0.3">
      <c r="A15" s="6">
        <v>14</v>
      </c>
      <c r="B15" s="3" t="s">
        <v>16</v>
      </c>
      <c r="C15" s="7">
        <v>6219727</v>
      </c>
      <c r="D15" s="8">
        <f t="shared" si="0"/>
        <v>4.1756060531342541E-3</v>
      </c>
      <c r="E15" s="9">
        <v>-373987</v>
      </c>
      <c r="F15" s="10">
        <v>-5.6718717251006037E-2</v>
      </c>
    </row>
    <row r="16" spans="1:9" ht="15" customHeight="1" x14ac:dyDescent="0.3">
      <c r="A16" s="6">
        <v>15</v>
      </c>
      <c r="B16" s="3" t="s">
        <v>19</v>
      </c>
      <c r="C16" s="7">
        <v>5398366</v>
      </c>
      <c r="D16" s="8">
        <f t="shared" si="0"/>
        <v>3.6241863584421229E-3</v>
      </c>
      <c r="E16" s="9">
        <v>0</v>
      </c>
      <c r="F16" s="10">
        <v>0</v>
      </c>
    </row>
    <row r="17" spans="1:6" ht="15" customHeight="1" x14ac:dyDescent="0.3">
      <c r="A17" s="6">
        <v>16</v>
      </c>
      <c r="B17" s="3" t="s">
        <v>20</v>
      </c>
      <c r="C17" s="7">
        <v>5300000</v>
      </c>
      <c r="D17" s="8">
        <f t="shared" si="0"/>
        <v>3.558148465617791E-3</v>
      </c>
      <c r="E17" s="9">
        <v>0</v>
      </c>
      <c r="F17" s="10">
        <v>0</v>
      </c>
    </row>
    <row r="18" spans="1:6" ht="15" customHeight="1" x14ac:dyDescent="0.3">
      <c r="A18" s="6">
        <v>17</v>
      </c>
      <c r="B18" s="3" t="s">
        <v>21</v>
      </c>
      <c r="C18" s="7">
        <v>5000000</v>
      </c>
      <c r="D18" s="8">
        <f t="shared" si="0"/>
        <v>3.3567438354884819E-3</v>
      </c>
      <c r="E18" s="9">
        <v>0</v>
      </c>
      <c r="F18" s="10">
        <v>0</v>
      </c>
    </row>
    <row r="19" spans="1:6" ht="15" customHeight="1" x14ac:dyDescent="0.3">
      <c r="A19" s="6">
        <v>18</v>
      </c>
      <c r="B19" s="3" t="s">
        <v>32</v>
      </c>
      <c r="C19" s="7">
        <v>4485397</v>
      </c>
      <c r="D19" s="8">
        <f t="shared" si="0"/>
        <v>3.0112657458937061E-3</v>
      </c>
      <c r="E19" s="9">
        <v>0</v>
      </c>
      <c r="F19" s="10">
        <v>0</v>
      </c>
    </row>
    <row r="20" spans="1:6" ht="15" customHeight="1" x14ac:dyDescent="0.3">
      <c r="A20" s="6">
        <v>19</v>
      </c>
      <c r="B20" s="3" t="s">
        <v>23</v>
      </c>
      <c r="C20" s="7">
        <v>4238209</v>
      </c>
      <c r="D20" s="8">
        <f t="shared" si="0"/>
        <v>2.845316386852361E-3</v>
      </c>
      <c r="E20" s="9">
        <v>0</v>
      </c>
      <c r="F20" s="10">
        <v>0</v>
      </c>
    </row>
    <row r="21" spans="1:6" ht="15" customHeight="1" x14ac:dyDescent="0.3">
      <c r="A21" s="6">
        <v>20</v>
      </c>
      <c r="B21" s="3" t="s">
        <v>24</v>
      </c>
      <c r="C21" s="7">
        <v>4200002</v>
      </c>
      <c r="D21" s="8">
        <f t="shared" si="0"/>
        <v>2.8196661645078589E-3</v>
      </c>
      <c r="E21" s="9">
        <v>0</v>
      </c>
      <c r="F21" s="10">
        <v>0</v>
      </c>
    </row>
    <row r="22" spans="1:6" ht="15" customHeight="1" x14ac:dyDescent="0.3">
      <c r="A22" s="6">
        <v>21</v>
      </c>
      <c r="B22" s="3" t="s">
        <v>22</v>
      </c>
      <c r="C22" s="7">
        <v>4087781</v>
      </c>
      <c r="D22" s="8">
        <f t="shared" si="0"/>
        <v>2.7443267345153887E-3</v>
      </c>
      <c r="E22" s="9">
        <v>-569312</v>
      </c>
      <c r="F22" s="10">
        <v>-0.12224621668495776</v>
      </c>
    </row>
    <row r="23" spans="1:6" ht="15" customHeight="1" x14ac:dyDescent="0.3">
      <c r="A23" s="6">
        <v>22</v>
      </c>
      <c r="B23" s="3" t="s">
        <v>25</v>
      </c>
      <c r="C23" s="7">
        <v>4008181</v>
      </c>
      <c r="D23" s="8">
        <f t="shared" si="0"/>
        <v>2.690887372654412E-3</v>
      </c>
      <c r="E23" s="9">
        <v>0</v>
      </c>
      <c r="F23" s="10">
        <v>0</v>
      </c>
    </row>
    <row r="24" spans="1:6" ht="15" customHeight="1" x14ac:dyDescent="0.3">
      <c r="A24" s="6">
        <v>23</v>
      </c>
      <c r="B24" s="3" t="s">
        <v>27</v>
      </c>
      <c r="C24" s="7">
        <v>3718451</v>
      </c>
      <c r="D24" s="8">
        <f t="shared" si="0"/>
        <v>2.4963774943631964E-3</v>
      </c>
      <c r="E24" s="9">
        <v>0</v>
      </c>
      <c r="F24" s="10">
        <v>0</v>
      </c>
    </row>
    <row r="25" spans="1:6" ht="15" customHeight="1" x14ac:dyDescent="0.3">
      <c r="A25" s="6">
        <v>24</v>
      </c>
      <c r="B25" s="3" t="s">
        <v>28</v>
      </c>
      <c r="C25" s="7">
        <v>3695062</v>
      </c>
      <c r="D25" s="8">
        <f t="shared" si="0"/>
        <v>2.4806753180495484E-3</v>
      </c>
      <c r="E25" s="9">
        <v>0</v>
      </c>
      <c r="F25" s="10">
        <v>0</v>
      </c>
    </row>
    <row r="26" spans="1:6" ht="15" customHeight="1" x14ac:dyDescent="0.3">
      <c r="A26" s="6">
        <v>25</v>
      </c>
      <c r="B26" s="3" t="s">
        <v>29</v>
      </c>
      <c r="C26" s="7">
        <v>3500000</v>
      </c>
      <c r="D26" s="8">
        <f t="shared" si="0"/>
        <v>2.3497206848419375E-3</v>
      </c>
      <c r="E26" s="9">
        <v>0</v>
      </c>
      <c r="F26" s="10">
        <v>0</v>
      </c>
    </row>
    <row r="27" spans="1:6" ht="15" customHeight="1" x14ac:dyDescent="0.3">
      <c r="A27" s="6">
        <v>26</v>
      </c>
      <c r="B27" s="3" t="s">
        <v>31</v>
      </c>
      <c r="C27" s="7">
        <v>2936065</v>
      </c>
      <c r="D27" s="8">
        <f t="shared" si="0"/>
        <v>1.971123617868698E-3</v>
      </c>
      <c r="E27" s="9">
        <v>0</v>
      </c>
      <c r="F27" s="10">
        <v>0</v>
      </c>
    </row>
    <row r="28" spans="1:6" ht="15" customHeight="1" x14ac:dyDescent="0.3">
      <c r="A28" s="6">
        <v>27</v>
      </c>
      <c r="B28" s="3" t="s">
        <v>34</v>
      </c>
      <c r="C28" s="7">
        <v>2900000</v>
      </c>
      <c r="D28" s="8">
        <f t="shared" si="0"/>
        <v>1.9469114245833196E-3</v>
      </c>
      <c r="E28" s="9">
        <v>0</v>
      </c>
      <c r="F28" s="10">
        <v>0</v>
      </c>
    </row>
    <row r="29" spans="1:6" ht="15" customHeight="1" x14ac:dyDescent="0.3">
      <c r="A29" s="6">
        <v>28</v>
      </c>
      <c r="B29" s="3" t="s">
        <v>35</v>
      </c>
      <c r="C29" s="7">
        <v>2845980</v>
      </c>
      <c r="D29" s="8">
        <f t="shared" si="0"/>
        <v>1.910645164184702E-3</v>
      </c>
      <c r="E29" s="9">
        <v>0</v>
      </c>
      <c r="F29" s="10">
        <v>0</v>
      </c>
    </row>
    <row r="30" spans="1:6" ht="15" customHeight="1" x14ac:dyDescent="0.3">
      <c r="A30" s="6">
        <v>29</v>
      </c>
      <c r="B30" s="3" t="s">
        <v>36</v>
      </c>
      <c r="C30" s="7">
        <v>2812678</v>
      </c>
      <c r="D30" s="8">
        <f t="shared" si="0"/>
        <v>1.8882879075428145E-3</v>
      </c>
      <c r="E30" s="9">
        <v>0</v>
      </c>
      <c r="F30" s="10">
        <v>0</v>
      </c>
    </row>
    <row r="31" spans="1:6" ht="15" customHeight="1" x14ac:dyDescent="0.3">
      <c r="A31" s="6">
        <v>30</v>
      </c>
      <c r="B31" s="3" t="s">
        <v>33</v>
      </c>
      <c r="C31" s="7">
        <v>2794829</v>
      </c>
      <c r="D31" s="8">
        <f t="shared" si="0"/>
        <v>1.8763050033988877E-3</v>
      </c>
      <c r="E31" s="9">
        <v>0</v>
      </c>
      <c r="F31" s="10">
        <v>0</v>
      </c>
    </row>
    <row r="32" spans="1:6" ht="15" customHeight="1" x14ac:dyDescent="0.3">
      <c r="A32" s="6">
        <v>31</v>
      </c>
      <c r="B32" s="3" t="s">
        <v>30</v>
      </c>
      <c r="C32" s="7">
        <v>2755374</v>
      </c>
      <c r="D32" s="8">
        <f t="shared" si="0"/>
        <v>1.8498169377930481E-3</v>
      </c>
      <c r="E32" s="9">
        <v>0</v>
      </c>
      <c r="F32" s="10">
        <v>0</v>
      </c>
    </row>
    <row r="33" spans="1:6" ht="15" customHeight="1" x14ac:dyDescent="0.3">
      <c r="A33" s="6">
        <v>32</v>
      </c>
      <c r="B33" s="3" t="s">
        <v>243</v>
      </c>
      <c r="C33" s="7">
        <v>2706911</v>
      </c>
      <c r="D33" s="8">
        <f t="shared" si="0"/>
        <v>1.8172813624931924E-3</v>
      </c>
      <c r="E33" s="9">
        <v>0</v>
      </c>
      <c r="F33" s="10">
        <v>0</v>
      </c>
    </row>
    <row r="34" spans="1:6" ht="15" customHeight="1" x14ac:dyDescent="0.3">
      <c r="A34" s="6">
        <v>33</v>
      </c>
      <c r="B34" s="3" t="s">
        <v>37</v>
      </c>
      <c r="C34" s="7">
        <v>2686005</v>
      </c>
      <c r="D34" s="8">
        <f t="shared" si="0"/>
        <v>1.803246145168248E-3</v>
      </c>
      <c r="E34" s="9">
        <v>0</v>
      </c>
      <c r="F34" s="10">
        <v>0</v>
      </c>
    </row>
    <row r="35" spans="1:6" ht="15" customHeight="1" x14ac:dyDescent="0.3">
      <c r="A35" s="6">
        <v>34</v>
      </c>
      <c r="B35" s="3" t="s">
        <v>60</v>
      </c>
      <c r="C35" s="7">
        <v>2599938</v>
      </c>
      <c r="D35" s="8">
        <f t="shared" si="0"/>
        <v>1.7454651708304506E-3</v>
      </c>
      <c r="E35" s="9">
        <v>0</v>
      </c>
      <c r="F35" s="10">
        <v>0</v>
      </c>
    </row>
    <row r="36" spans="1:6" ht="15" customHeight="1" x14ac:dyDescent="0.3">
      <c r="A36" s="6">
        <v>35</v>
      </c>
      <c r="B36" s="3" t="s">
        <v>38</v>
      </c>
      <c r="C36" s="7">
        <v>2565405</v>
      </c>
      <c r="D36" s="8">
        <f t="shared" si="0"/>
        <v>1.7222814838562658E-3</v>
      </c>
      <c r="E36" s="9">
        <v>0</v>
      </c>
      <c r="F36" s="10">
        <v>0</v>
      </c>
    </row>
    <row r="37" spans="1:6" ht="15" customHeight="1" x14ac:dyDescent="0.3">
      <c r="A37" s="6">
        <v>36</v>
      </c>
      <c r="B37" s="3" t="s">
        <v>40</v>
      </c>
      <c r="C37" s="7">
        <v>2319390</v>
      </c>
      <c r="D37" s="8">
        <f t="shared" si="0"/>
        <v>1.557119616918726E-3</v>
      </c>
      <c r="E37" s="9">
        <v>0</v>
      </c>
      <c r="F37" s="10">
        <v>0</v>
      </c>
    </row>
    <row r="38" spans="1:6" ht="15" customHeight="1" x14ac:dyDescent="0.3">
      <c r="A38" s="6">
        <v>37</v>
      </c>
      <c r="B38" s="3" t="s">
        <v>39</v>
      </c>
      <c r="C38" s="7">
        <v>2178849</v>
      </c>
      <c r="D38" s="8">
        <f t="shared" si="0"/>
        <v>1.4627675898420487E-3</v>
      </c>
      <c r="E38" s="9">
        <v>0</v>
      </c>
      <c r="F38" s="10">
        <v>0</v>
      </c>
    </row>
    <row r="39" spans="1:6" ht="15" customHeight="1" x14ac:dyDescent="0.3">
      <c r="A39" s="6">
        <v>38</v>
      </c>
      <c r="B39" s="3" t="s">
        <v>26</v>
      </c>
      <c r="C39" s="7">
        <v>2144964</v>
      </c>
      <c r="D39" s="8">
        <f t="shared" si="0"/>
        <v>1.4400189368689433E-3</v>
      </c>
      <c r="E39" s="9">
        <v>0</v>
      </c>
      <c r="F39" s="10">
        <v>0</v>
      </c>
    </row>
    <row r="40" spans="1:6" ht="15" customHeight="1" x14ac:dyDescent="0.3">
      <c r="A40" s="6">
        <v>39</v>
      </c>
      <c r="B40" s="3" t="s">
        <v>41</v>
      </c>
      <c r="C40" s="7">
        <v>2133205</v>
      </c>
      <c r="D40" s="8">
        <f t="shared" si="0"/>
        <v>1.4321245467166415E-3</v>
      </c>
      <c r="E40" s="9">
        <v>0</v>
      </c>
      <c r="F40" s="10">
        <v>0</v>
      </c>
    </row>
    <row r="41" spans="1:6" ht="15" customHeight="1" x14ac:dyDescent="0.3">
      <c r="A41" s="6">
        <v>40</v>
      </c>
      <c r="B41" s="3" t="s">
        <v>43</v>
      </c>
      <c r="C41" s="7">
        <v>2106668</v>
      </c>
      <c r="D41" s="8">
        <f t="shared" si="0"/>
        <v>1.4143089644841698E-3</v>
      </c>
      <c r="E41" s="9">
        <v>0</v>
      </c>
      <c r="F41" s="10">
        <v>0</v>
      </c>
    </row>
    <row r="42" spans="1:6" ht="15" customHeight="1" x14ac:dyDescent="0.3">
      <c r="A42" s="6">
        <v>41</v>
      </c>
      <c r="B42" s="3" t="s">
        <v>42</v>
      </c>
      <c r="C42" s="7">
        <v>2106524</v>
      </c>
      <c r="D42" s="8">
        <f t="shared" si="0"/>
        <v>1.4142122902617079E-3</v>
      </c>
      <c r="E42" s="9">
        <v>0</v>
      </c>
      <c r="F42" s="10">
        <v>0</v>
      </c>
    </row>
    <row r="43" spans="1:6" ht="15" customHeight="1" x14ac:dyDescent="0.3">
      <c r="A43" s="6">
        <v>42</v>
      </c>
      <c r="B43" s="3" t="s">
        <v>44</v>
      </c>
      <c r="C43" s="7">
        <v>1968233</v>
      </c>
      <c r="D43" s="8">
        <f t="shared" si="0"/>
        <v>1.3213707979110004E-3</v>
      </c>
      <c r="E43" s="9">
        <v>0</v>
      </c>
      <c r="F43" s="10">
        <v>0</v>
      </c>
    </row>
    <row r="44" spans="1:6" ht="15" customHeight="1" x14ac:dyDescent="0.3">
      <c r="A44" s="6">
        <v>43</v>
      </c>
      <c r="B44" s="3" t="s">
        <v>46</v>
      </c>
      <c r="C44" s="7">
        <v>1943823</v>
      </c>
      <c r="D44" s="8">
        <f t="shared" si="0"/>
        <v>1.3049831745061454E-3</v>
      </c>
      <c r="E44" s="9">
        <v>119713</v>
      </c>
      <c r="F44" s="10">
        <v>6.5628169353821861E-2</v>
      </c>
    </row>
    <row r="45" spans="1:6" ht="15" customHeight="1" x14ac:dyDescent="0.3">
      <c r="A45" s="6">
        <v>44</v>
      </c>
      <c r="B45" s="3" t="s">
        <v>45</v>
      </c>
      <c r="C45" s="7">
        <v>1850589</v>
      </c>
      <c r="D45" s="8">
        <f t="shared" si="0"/>
        <v>1.2423906435545589E-3</v>
      </c>
      <c r="E45" s="9">
        <v>-71646</v>
      </c>
      <c r="F45" s="10">
        <v>-3.7272237785702579E-2</v>
      </c>
    </row>
    <row r="46" spans="1:6" ht="15" customHeight="1" x14ac:dyDescent="0.3">
      <c r="A46" s="6">
        <v>45</v>
      </c>
      <c r="B46" s="3" t="s">
        <v>47</v>
      </c>
      <c r="C46" s="7">
        <v>1698000</v>
      </c>
      <c r="D46" s="8">
        <f t="shared" si="0"/>
        <v>1.1399502065318884E-3</v>
      </c>
      <c r="E46" s="9">
        <v>0</v>
      </c>
      <c r="F46" s="10">
        <v>0</v>
      </c>
    </row>
    <row r="47" spans="1:6" ht="15" customHeight="1" x14ac:dyDescent="0.3">
      <c r="A47" s="6">
        <v>46</v>
      </c>
      <c r="B47" s="3" t="s">
        <v>52</v>
      </c>
      <c r="C47" s="7">
        <v>1660797</v>
      </c>
      <c r="D47" s="8">
        <f t="shared" si="0"/>
        <v>1.1149740183495529E-3</v>
      </c>
      <c r="E47" s="9">
        <v>186777</v>
      </c>
      <c r="F47" s="10">
        <v>0.12671266332885578</v>
      </c>
    </row>
    <row r="48" spans="1:6" ht="15" customHeight="1" x14ac:dyDescent="0.3">
      <c r="A48" s="6">
        <v>47</v>
      </c>
      <c r="B48" s="3" t="s">
        <v>48</v>
      </c>
      <c r="C48" s="7">
        <v>1635200</v>
      </c>
      <c r="D48" s="8">
        <f t="shared" si="0"/>
        <v>1.0977895039581533E-3</v>
      </c>
      <c r="E48" s="9">
        <v>0</v>
      </c>
      <c r="F48" s="10">
        <v>0</v>
      </c>
    </row>
    <row r="49" spans="1:6" ht="15" customHeight="1" x14ac:dyDescent="0.3">
      <c r="A49" s="6">
        <v>48</v>
      </c>
      <c r="B49" s="3" t="s">
        <v>51</v>
      </c>
      <c r="C49" s="7">
        <v>1592612</v>
      </c>
      <c r="D49" s="8">
        <f t="shared" si="0"/>
        <v>1.0691981026649964E-3</v>
      </c>
      <c r="E49" s="9">
        <v>0</v>
      </c>
      <c r="F49" s="10">
        <v>0</v>
      </c>
    </row>
    <row r="50" spans="1:6" ht="15" customHeight="1" x14ac:dyDescent="0.3">
      <c r="A50" s="6">
        <v>49</v>
      </c>
      <c r="B50" s="3" t="s">
        <v>53</v>
      </c>
      <c r="C50" s="7">
        <v>1575045</v>
      </c>
      <c r="D50" s="8">
        <f t="shared" si="0"/>
        <v>1.0574045188733912E-3</v>
      </c>
      <c r="E50" s="9">
        <v>0</v>
      </c>
      <c r="F50" s="10">
        <v>0</v>
      </c>
    </row>
    <row r="51" spans="1:6" ht="15" customHeight="1" x14ac:dyDescent="0.3">
      <c r="A51" s="6">
        <v>50</v>
      </c>
      <c r="B51" s="3" t="s">
        <v>50</v>
      </c>
      <c r="C51" s="7">
        <v>1530058</v>
      </c>
      <c r="D51" s="8">
        <f t="shared" si="0"/>
        <v>1.0272025518879672E-3</v>
      </c>
      <c r="E51" s="9">
        <v>0</v>
      </c>
      <c r="F51" s="10">
        <v>0</v>
      </c>
    </row>
    <row r="52" spans="1:6" ht="15" customHeight="1" x14ac:dyDescent="0.3">
      <c r="A52" s="6">
        <v>51</v>
      </c>
      <c r="B52" s="3" t="s">
        <v>89</v>
      </c>
      <c r="C52" s="7">
        <v>1519172</v>
      </c>
      <c r="D52" s="8">
        <f t="shared" si="0"/>
        <v>1.0198942492093417E-3</v>
      </c>
      <c r="E52" s="9">
        <v>-77584</v>
      </c>
      <c r="F52" s="10">
        <v>-4.8588513210534361E-2</v>
      </c>
    </row>
    <row r="53" spans="1:6" ht="15" customHeight="1" x14ac:dyDescent="0.3">
      <c r="A53" s="6">
        <v>52</v>
      </c>
      <c r="B53" s="3" t="s">
        <v>49</v>
      </c>
      <c r="C53" s="7">
        <v>1429350</v>
      </c>
      <c r="D53" s="8">
        <f t="shared" si="0"/>
        <v>9.5959236025109241E-4</v>
      </c>
      <c r="E53" s="9">
        <v>0</v>
      </c>
      <c r="F53" s="10">
        <v>0</v>
      </c>
    </row>
    <row r="54" spans="1:6" ht="15" customHeight="1" x14ac:dyDescent="0.3">
      <c r="A54" s="6">
        <v>53</v>
      </c>
      <c r="B54" s="3" t="s">
        <v>55</v>
      </c>
      <c r="C54" s="7">
        <v>1345762</v>
      </c>
      <c r="D54" s="8">
        <f t="shared" si="0"/>
        <v>9.0347565950693013E-4</v>
      </c>
      <c r="E54" s="9">
        <v>0</v>
      </c>
      <c r="F54" s="10">
        <v>0</v>
      </c>
    </row>
    <row r="55" spans="1:6" ht="15" customHeight="1" x14ac:dyDescent="0.3">
      <c r="A55" s="6">
        <v>54</v>
      </c>
      <c r="B55" s="3" t="s">
        <v>56</v>
      </c>
      <c r="C55" s="7">
        <v>1300000</v>
      </c>
      <c r="D55" s="8">
        <f t="shared" si="0"/>
        <v>8.7275339722700529E-4</v>
      </c>
      <c r="E55" s="9">
        <v>0</v>
      </c>
      <c r="F55" s="10">
        <v>0</v>
      </c>
    </row>
    <row r="56" spans="1:6" ht="15" customHeight="1" x14ac:dyDescent="0.3">
      <c r="A56" s="6">
        <v>55</v>
      </c>
      <c r="B56" s="3" t="s">
        <v>82</v>
      </c>
      <c r="C56" s="7">
        <v>1283729</v>
      </c>
      <c r="D56" s="8">
        <f t="shared" si="0"/>
        <v>8.6182988143755873E-4</v>
      </c>
      <c r="E56" s="9">
        <v>507236</v>
      </c>
      <c r="F56" s="10">
        <v>0.65323962997734686</v>
      </c>
    </row>
    <row r="57" spans="1:6" ht="15" customHeight="1" x14ac:dyDescent="0.3">
      <c r="A57" s="6">
        <v>56</v>
      </c>
      <c r="B57" s="3" t="s">
        <v>57</v>
      </c>
      <c r="C57" s="7">
        <v>1202964</v>
      </c>
      <c r="D57" s="8">
        <f t="shared" si="0"/>
        <v>8.0760839826291323E-4</v>
      </c>
      <c r="E57" s="9">
        <v>0</v>
      </c>
      <c r="F57" s="10">
        <v>0</v>
      </c>
    </row>
    <row r="58" spans="1:6" ht="15" customHeight="1" x14ac:dyDescent="0.3">
      <c r="A58" s="6">
        <v>57</v>
      </c>
      <c r="B58" s="3" t="s">
        <v>244</v>
      </c>
      <c r="C58" s="7">
        <v>1189489</v>
      </c>
      <c r="D58" s="8">
        <f t="shared" si="0"/>
        <v>7.9856197362627177E-4</v>
      </c>
      <c r="E58" s="9">
        <v>0</v>
      </c>
      <c r="F58" s="10">
        <v>0</v>
      </c>
    </row>
    <row r="59" spans="1:6" ht="15" customHeight="1" x14ac:dyDescent="0.3">
      <c r="A59" s="6">
        <v>58</v>
      </c>
      <c r="B59" s="3" t="s">
        <v>64</v>
      </c>
      <c r="C59" s="7">
        <v>1090681</v>
      </c>
      <c r="D59" s="8">
        <f t="shared" si="0"/>
        <v>7.3222734464688266E-4</v>
      </c>
      <c r="E59" s="9">
        <v>0</v>
      </c>
      <c r="F59" s="10">
        <v>0</v>
      </c>
    </row>
    <row r="60" spans="1:6" ht="15" customHeight="1" x14ac:dyDescent="0.3">
      <c r="A60" s="6">
        <v>59</v>
      </c>
      <c r="B60" s="3" t="s">
        <v>58</v>
      </c>
      <c r="C60" s="7">
        <v>1059615</v>
      </c>
      <c r="D60" s="8">
        <f t="shared" si="0"/>
        <v>7.1137122384822558E-4</v>
      </c>
      <c r="E60" s="9">
        <v>0</v>
      </c>
      <c r="F60" s="10">
        <v>0</v>
      </c>
    </row>
    <row r="61" spans="1:6" ht="15" customHeight="1" x14ac:dyDescent="0.3">
      <c r="A61" s="6">
        <v>60</v>
      </c>
      <c r="B61" s="3" t="s">
        <v>139</v>
      </c>
      <c r="C61" s="7">
        <v>983511</v>
      </c>
      <c r="D61" s="8">
        <f t="shared" si="0"/>
        <v>6.6027889727702247E-4</v>
      </c>
      <c r="E61" s="9">
        <v>273845</v>
      </c>
      <c r="F61" s="10">
        <v>0.38587870913922889</v>
      </c>
    </row>
    <row r="62" spans="1:6" ht="15" customHeight="1" x14ac:dyDescent="0.3">
      <c r="A62" s="6">
        <v>61</v>
      </c>
      <c r="B62" s="3" t="s">
        <v>61</v>
      </c>
      <c r="C62" s="7">
        <v>965300</v>
      </c>
      <c r="D62" s="8">
        <f t="shared" si="0"/>
        <v>6.4805296487940639E-4</v>
      </c>
      <c r="E62" s="9">
        <v>0</v>
      </c>
      <c r="F62" s="10">
        <v>0</v>
      </c>
    </row>
    <row r="63" spans="1:6" ht="15" customHeight="1" x14ac:dyDescent="0.3">
      <c r="A63" s="6">
        <v>62</v>
      </c>
      <c r="B63" s="3" t="s">
        <v>62</v>
      </c>
      <c r="C63" s="7">
        <v>958438</v>
      </c>
      <c r="D63" s="8">
        <f t="shared" si="0"/>
        <v>6.43446169639582E-4</v>
      </c>
      <c r="E63" s="9">
        <v>0</v>
      </c>
      <c r="F63" s="10">
        <v>0</v>
      </c>
    </row>
    <row r="64" spans="1:6" ht="15" customHeight="1" x14ac:dyDescent="0.3">
      <c r="A64" s="6">
        <v>63</v>
      </c>
      <c r="B64" s="3" t="s">
        <v>63</v>
      </c>
      <c r="C64" s="7">
        <v>919182</v>
      </c>
      <c r="D64" s="8">
        <f t="shared" si="0"/>
        <v>6.1709170243839473E-4</v>
      </c>
      <c r="E64" s="9">
        <v>0</v>
      </c>
      <c r="F64" s="10">
        <v>0</v>
      </c>
    </row>
    <row r="65" spans="1:6" ht="15" customHeight="1" x14ac:dyDescent="0.3">
      <c r="A65" s="6">
        <v>64</v>
      </c>
      <c r="B65" s="3" t="s">
        <v>65</v>
      </c>
      <c r="C65" s="7">
        <v>900000</v>
      </c>
      <c r="D65" s="8">
        <f t="shared" si="0"/>
        <v>6.0421389038792673E-4</v>
      </c>
      <c r="E65" s="9">
        <v>0</v>
      </c>
      <c r="F65" s="10">
        <v>0</v>
      </c>
    </row>
    <row r="66" spans="1:6" ht="15" customHeight="1" x14ac:dyDescent="0.3">
      <c r="A66" s="6">
        <v>65</v>
      </c>
      <c r="B66" s="3" t="s">
        <v>66</v>
      </c>
      <c r="C66" s="7">
        <v>885059</v>
      </c>
      <c r="D66" s="8">
        <f t="shared" ref="D66:D129" si="1">+C66/$H$1</f>
        <v>5.9418326845872007E-4</v>
      </c>
      <c r="E66" s="9">
        <v>0</v>
      </c>
      <c r="F66" s="10">
        <v>0</v>
      </c>
    </row>
    <row r="67" spans="1:6" ht="15" customHeight="1" x14ac:dyDescent="0.3">
      <c r="A67" s="6">
        <v>66</v>
      </c>
      <c r="B67" s="3" t="s">
        <v>68</v>
      </c>
      <c r="C67" s="7">
        <v>865000</v>
      </c>
      <c r="D67" s="8">
        <f t="shared" si="1"/>
        <v>5.8071668353950744E-4</v>
      </c>
      <c r="E67" s="9">
        <v>0</v>
      </c>
      <c r="F67" s="10">
        <v>0</v>
      </c>
    </row>
    <row r="68" spans="1:6" ht="15" customHeight="1" x14ac:dyDescent="0.3">
      <c r="A68" s="6">
        <v>67</v>
      </c>
      <c r="B68" s="3" t="s">
        <v>72</v>
      </c>
      <c r="C68" s="7">
        <v>859498</v>
      </c>
      <c r="D68" s="8">
        <f t="shared" si="1"/>
        <v>5.770229226229359E-4</v>
      </c>
      <c r="E68" s="9">
        <v>32229</v>
      </c>
      <c r="F68" s="10">
        <v>3.8958307394571776E-2</v>
      </c>
    </row>
    <row r="69" spans="1:6" ht="15" customHeight="1" x14ac:dyDescent="0.3">
      <c r="A69" s="6">
        <v>68</v>
      </c>
      <c r="B69" s="3" t="s">
        <v>70</v>
      </c>
      <c r="C69" s="7">
        <v>855000</v>
      </c>
      <c r="D69" s="8">
        <f t="shared" si="1"/>
        <v>5.7400319586853039E-4</v>
      </c>
      <c r="E69" s="9">
        <v>0</v>
      </c>
      <c r="F69" s="10">
        <v>0</v>
      </c>
    </row>
    <row r="70" spans="1:6" ht="15" customHeight="1" x14ac:dyDescent="0.3">
      <c r="A70" s="6">
        <v>69</v>
      </c>
      <c r="B70" s="3" t="s">
        <v>71</v>
      </c>
      <c r="C70" s="7">
        <v>831600</v>
      </c>
      <c r="D70" s="8">
        <f t="shared" si="1"/>
        <v>5.5829363471844432E-4</v>
      </c>
      <c r="E70" s="9">
        <v>0</v>
      </c>
      <c r="F70" s="10">
        <v>0</v>
      </c>
    </row>
    <row r="71" spans="1:6" ht="15" customHeight="1" x14ac:dyDescent="0.3">
      <c r="A71" s="6">
        <v>70</v>
      </c>
      <c r="B71" s="3" t="s">
        <v>69</v>
      </c>
      <c r="C71" s="7">
        <v>819775</v>
      </c>
      <c r="D71" s="8">
        <f t="shared" si="1"/>
        <v>5.503549355475141E-4</v>
      </c>
      <c r="E71" s="9">
        <v>0</v>
      </c>
      <c r="F71" s="10">
        <v>0</v>
      </c>
    </row>
    <row r="72" spans="1:6" ht="15" customHeight="1" x14ac:dyDescent="0.3">
      <c r="A72" s="6">
        <v>71</v>
      </c>
      <c r="B72" s="3" t="s">
        <v>59</v>
      </c>
      <c r="C72" s="7">
        <v>796434</v>
      </c>
      <c r="D72" s="8">
        <f t="shared" si="1"/>
        <v>5.3468498397468678E-4</v>
      </c>
      <c r="E72" s="9">
        <v>0</v>
      </c>
      <c r="F72" s="10">
        <v>0</v>
      </c>
    </row>
    <row r="73" spans="1:6" ht="15" customHeight="1" x14ac:dyDescent="0.3">
      <c r="A73" s="6">
        <v>72</v>
      </c>
      <c r="B73" s="3" t="s">
        <v>74</v>
      </c>
      <c r="C73" s="7">
        <v>778353</v>
      </c>
      <c r="D73" s="8">
        <f t="shared" si="1"/>
        <v>5.2254632691679326E-4</v>
      </c>
      <c r="E73" s="9">
        <v>0</v>
      </c>
      <c r="F73" s="10">
        <v>0</v>
      </c>
    </row>
    <row r="74" spans="1:6" ht="15" customHeight="1" x14ac:dyDescent="0.3">
      <c r="A74" s="6">
        <v>73</v>
      </c>
      <c r="B74" s="3" t="s">
        <v>73</v>
      </c>
      <c r="C74" s="7">
        <v>776000</v>
      </c>
      <c r="D74" s="8">
        <f t="shared" si="1"/>
        <v>5.2096664326781237E-4</v>
      </c>
      <c r="E74" s="9">
        <v>0</v>
      </c>
      <c r="F74" s="10">
        <v>0</v>
      </c>
    </row>
    <row r="75" spans="1:6" ht="15" customHeight="1" x14ac:dyDescent="0.3">
      <c r="A75" s="6">
        <v>74</v>
      </c>
      <c r="B75" s="3" t="s">
        <v>75</v>
      </c>
      <c r="C75" s="7">
        <v>751000</v>
      </c>
      <c r="D75" s="8">
        <f t="shared" si="1"/>
        <v>5.0418292409037003E-4</v>
      </c>
      <c r="E75" s="9">
        <v>0</v>
      </c>
      <c r="F75" s="10">
        <v>0</v>
      </c>
    </row>
    <row r="76" spans="1:6" ht="15" customHeight="1" x14ac:dyDescent="0.3">
      <c r="A76" s="6">
        <v>75</v>
      </c>
      <c r="B76" s="3" t="s">
        <v>76</v>
      </c>
      <c r="C76" s="7">
        <v>727647</v>
      </c>
      <c r="D76" s="8">
        <f t="shared" si="1"/>
        <v>4.8850491633233755E-4</v>
      </c>
      <c r="E76" s="9">
        <v>0</v>
      </c>
      <c r="F76" s="10">
        <v>0</v>
      </c>
    </row>
    <row r="77" spans="1:6" ht="15" customHeight="1" x14ac:dyDescent="0.3">
      <c r="A77" s="6">
        <v>76</v>
      </c>
      <c r="B77" s="3" t="s">
        <v>94</v>
      </c>
      <c r="C77" s="7">
        <v>704220</v>
      </c>
      <c r="D77" s="8">
        <f t="shared" si="1"/>
        <v>4.7277722876553979E-4</v>
      </c>
      <c r="E77" s="9">
        <v>0</v>
      </c>
      <c r="F77" s="10">
        <v>0</v>
      </c>
    </row>
    <row r="78" spans="1:6" ht="15" customHeight="1" x14ac:dyDescent="0.3">
      <c r="A78" s="6">
        <v>77</v>
      </c>
      <c r="B78" s="3" t="s">
        <v>77</v>
      </c>
      <c r="C78" s="7">
        <v>700000</v>
      </c>
      <c r="D78" s="8">
        <f t="shared" si="1"/>
        <v>4.699441369683875E-4</v>
      </c>
      <c r="E78" s="9">
        <v>0</v>
      </c>
      <c r="F78" s="10">
        <v>0</v>
      </c>
    </row>
    <row r="79" spans="1:6" ht="15" customHeight="1" x14ac:dyDescent="0.3">
      <c r="A79" s="6">
        <v>78</v>
      </c>
      <c r="B79" s="3" t="s">
        <v>78</v>
      </c>
      <c r="C79" s="7">
        <v>699236</v>
      </c>
      <c r="D79" s="8">
        <f t="shared" si="1"/>
        <v>4.6943122651032485E-4</v>
      </c>
      <c r="E79" s="9">
        <v>0</v>
      </c>
      <c r="F79" s="10">
        <v>0</v>
      </c>
    </row>
    <row r="80" spans="1:6" ht="15" customHeight="1" x14ac:dyDescent="0.3">
      <c r="A80" s="6">
        <v>79</v>
      </c>
      <c r="B80" s="3" t="s">
        <v>80</v>
      </c>
      <c r="C80" s="7">
        <v>677200</v>
      </c>
      <c r="D80" s="8">
        <f t="shared" si="1"/>
        <v>4.5463738507856E-4</v>
      </c>
      <c r="E80" s="9">
        <v>0</v>
      </c>
      <c r="F80" s="10">
        <v>0</v>
      </c>
    </row>
    <row r="81" spans="1:6" ht="15" customHeight="1" x14ac:dyDescent="0.3">
      <c r="A81" s="6">
        <v>80</v>
      </c>
      <c r="B81" s="3" t="s">
        <v>67</v>
      </c>
      <c r="C81" s="7">
        <v>676132</v>
      </c>
      <c r="D81" s="8">
        <f t="shared" si="1"/>
        <v>4.5392038459529969E-4</v>
      </c>
      <c r="E81" s="9">
        <v>0</v>
      </c>
      <c r="F81" s="10">
        <v>0</v>
      </c>
    </row>
    <row r="82" spans="1:6" ht="15" customHeight="1" x14ac:dyDescent="0.3">
      <c r="A82" s="6">
        <v>81</v>
      </c>
      <c r="B82" s="3" t="s">
        <v>86</v>
      </c>
      <c r="C82" s="7">
        <v>670193</v>
      </c>
      <c r="D82" s="8">
        <f t="shared" si="1"/>
        <v>4.4993324426750647E-4</v>
      </c>
      <c r="E82" s="9">
        <v>0</v>
      </c>
      <c r="F82" s="10">
        <v>0</v>
      </c>
    </row>
    <row r="83" spans="1:6" ht="15" customHeight="1" x14ac:dyDescent="0.3">
      <c r="A83" s="6">
        <v>82</v>
      </c>
      <c r="B83" s="3" t="s">
        <v>124</v>
      </c>
      <c r="C83" s="7">
        <v>659507</v>
      </c>
      <c r="D83" s="8">
        <f t="shared" si="1"/>
        <v>4.4275921134230047E-4</v>
      </c>
      <c r="E83" s="9">
        <v>0</v>
      </c>
      <c r="F83" s="10">
        <v>0</v>
      </c>
    </row>
    <row r="84" spans="1:6" ht="15" customHeight="1" x14ac:dyDescent="0.3">
      <c r="A84" s="6">
        <v>83</v>
      </c>
      <c r="B84" s="3" t="s">
        <v>79</v>
      </c>
      <c r="C84" s="7">
        <v>655000</v>
      </c>
      <c r="D84" s="8">
        <f t="shared" si="1"/>
        <v>4.3973344244899117E-4</v>
      </c>
      <c r="E84" s="9">
        <v>0</v>
      </c>
      <c r="F84" s="10">
        <v>0</v>
      </c>
    </row>
    <row r="85" spans="1:6" ht="15" customHeight="1" x14ac:dyDescent="0.3">
      <c r="A85" s="6">
        <v>84</v>
      </c>
      <c r="B85" s="3" t="s">
        <v>81</v>
      </c>
      <c r="C85" s="7">
        <v>625000</v>
      </c>
      <c r="D85" s="8">
        <f t="shared" si="1"/>
        <v>4.1959297943606024E-4</v>
      </c>
      <c r="E85" s="9">
        <v>0</v>
      </c>
      <c r="F85" s="10">
        <v>0</v>
      </c>
    </row>
    <row r="86" spans="1:6" ht="15" customHeight="1" x14ac:dyDescent="0.3">
      <c r="A86" s="6">
        <v>85</v>
      </c>
      <c r="B86" s="3" t="s">
        <v>84</v>
      </c>
      <c r="C86" s="7">
        <v>605082</v>
      </c>
      <c r="D86" s="8">
        <f t="shared" si="1"/>
        <v>4.0622105469300833E-4</v>
      </c>
      <c r="E86" s="9">
        <v>0</v>
      </c>
      <c r="F86" s="10">
        <v>0</v>
      </c>
    </row>
    <row r="87" spans="1:6" ht="15" customHeight="1" x14ac:dyDescent="0.3">
      <c r="A87" s="6">
        <v>86</v>
      </c>
      <c r="B87" s="3" t="s">
        <v>132</v>
      </c>
      <c r="C87" s="7">
        <v>605000</v>
      </c>
      <c r="D87" s="8">
        <f t="shared" si="1"/>
        <v>4.0616600409410631E-4</v>
      </c>
      <c r="E87" s="9">
        <v>0</v>
      </c>
      <c r="F87" s="10">
        <v>0</v>
      </c>
    </row>
    <row r="88" spans="1:6" ht="15" customHeight="1" x14ac:dyDescent="0.3">
      <c r="A88" s="6">
        <v>87</v>
      </c>
      <c r="B88" s="3" t="s">
        <v>85</v>
      </c>
      <c r="C88" s="7">
        <v>595794</v>
      </c>
      <c r="D88" s="8">
        <f t="shared" si="1"/>
        <v>3.9998556734420493E-4</v>
      </c>
      <c r="E88" s="9">
        <v>0</v>
      </c>
      <c r="F88" s="10">
        <v>0</v>
      </c>
    </row>
    <row r="89" spans="1:6" ht="15" customHeight="1" x14ac:dyDescent="0.3">
      <c r="A89" s="6">
        <v>88</v>
      </c>
      <c r="B89" s="3" t="s">
        <v>87</v>
      </c>
      <c r="C89" s="7">
        <v>562556</v>
      </c>
      <c r="D89" s="8">
        <f t="shared" si="1"/>
        <v>3.7767127702341169E-4</v>
      </c>
      <c r="E89" s="9">
        <v>0</v>
      </c>
      <c r="F89" s="10">
        <v>0</v>
      </c>
    </row>
    <row r="90" spans="1:6" ht="15" customHeight="1" x14ac:dyDescent="0.3">
      <c r="A90" s="6">
        <v>89</v>
      </c>
      <c r="B90" s="3" t="s">
        <v>88</v>
      </c>
      <c r="C90" s="7">
        <v>550000</v>
      </c>
      <c r="D90" s="8">
        <f t="shared" si="1"/>
        <v>3.6924182190373303E-4</v>
      </c>
      <c r="E90" s="9">
        <v>0</v>
      </c>
      <c r="F90" s="10">
        <v>0</v>
      </c>
    </row>
    <row r="91" spans="1:6" ht="15" customHeight="1" x14ac:dyDescent="0.3">
      <c r="A91" s="6">
        <v>90</v>
      </c>
      <c r="B91" s="3" t="s">
        <v>92</v>
      </c>
      <c r="C91" s="7">
        <v>518282</v>
      </c>
      <c r="D91" s="8">
        <f t="shared" si="1"/>
        <v>3.4794798170892827E-4</v>
      </c>
      <c r="E91" s="9">
        <v>0</v>
      </c>
      <c r="F91" s="10">
        <v>0</v>
      </c>
    </row>
    <row r="92" spans="1:6" ht="15" customHeight="1" x14ac:dyDescent="0.3">
      <c r="A92" s="6">
        <v>91</v>
      </c>
      <c r="B92" s="3" t="s">
        <v>245</v>
      </c>
      <c r="C92" s="7">
        <v>511601</v>
      </c>
      <c r="D92" s="8">
        <f t="shared" si="1"/>
        <v>3.434627005959486E-4</v>
      </c>
      <c r="E92" s="9">
        <v>0</v>
      </c>
      <c r="F92" s="10">
        <v>0</v>
      </c>
    </row>
    <row r="93" spans="1:6" ht="15" customHeight="1" x14ac:dyDescent="0.3">
      <c r="A93" s="6">
        <v>92</v>
      </c>
      <c r="B93" s="3" t="s">
        <v>93</v>
      </c>
      <c r="C93" s="7">
        <v>501349</v>
      </c>
      <c r="D93" s="8">
        <f t="shared" si="1"/>
        <v>3.3658003303566297E-4</v>
      </c>
      <c r="E93" s="9">
        <v>0</v>
      </c>
      <c r="F93" s="10">
        <v>0</v>
      </c>
    </row>
    <row r="94" spans="1:6" ht="15" customHeight="1" x14ac:dyDescent="0.3">
      <c r="A94" s="6">
        <v>93</v>
      </c>
      <c r="B94" s="3" t="s">
        <v>83</v>
      </c>
      <c r="C94" s="7">
        <v>479263</v>
      </c>
      <c r="D94" s="8">
        <f t="shared" si="1"/>
        <v>3.2175262416554327E-4</v>
      </c>
      <c r="E94" s="9">
        <v>0</v>
      </c>
      <c r="F94" s="10">
        <v>0</v>
      </c>
    </row>
    <row r="95" spans="1:6" ht="15" customHeight="1" x14ac:dyDescent="0.3">
      <c r="A95" s="6">
        <v>94</v>
      </c>
      <c r="B95" s="3" t="s">
        <v>91</v>
      </c>
      <c r="C95" s="7">
        <v>473594</v>
      </c>
      <c r="D95" s="8">
        <f t="shared" si="1"/>
        <v>3.1794674800486643E-4</v>
      </c>
      <c r="E95" s="9">
        <v>0</v>
      </c>
      <c r="F95" s="10">
        <v>0</v>
      </c>
    </row>
    <row r="96" spans="1:6" ht="15" customHeight="1" x14ac:dyDescent="0.3">
      <c r="A96" s="6">
        <v>95</v>
      </c>
      <c r="B96" s="3" t="s">
        <v>96</v>
      </c>
      <c r="C96" s="7">
        <v>424696</v>
      </c>
      <c r="D96" s="8">
        <f t="shared" si="1"/>
        <v>2.8511913599132326E-4</v>
      </c>
      <c r="E96" s="9">
        <v>0</v>
      </c>
      <c r="F96" s="10">
        <v>0</v>
      </c>
    </row>
    <row r="97" spans="1:6" ht="15" customHeight="1" x14ac:dyDescent="0.3">
      <c r="A97" s="6">
        <v>96</v>
      </c>
      <c r="B97" s="3" t="s">
        <v>138</v>
      </c>
      <c r="C97" s="7">
        <v>414000</v>
      </c>
      <c r="D97" s="8">
        <f t="shared" si="1"/>
        <v>2.7793838957844631E-4</v>
      </c>
      <c r="E97" s="9">
        <v>255000</v>
      </c>
      <c r="F97" s="10">
        <v>1.6037735849056605</v>
      </c>
    </row>
    <row r="98" spans="1:6" ht="15" customHeight="1" x14ac:dyDescent="0.3">
      <c r="A98" s="6">
        <v>97</v>
      </c>
      <c r="B98" s="3" t="s">
        <v>105</v>
      </c>
      <c r="C98" s="7">
        <v>400000</v>
      </c>
      <c r="D98" s="8">
        <f t="shared" si="1"/>
        <v>2.6853950683907856E-4</v>
      </c>
      <c r="E98" s="9">
        <v>0</v>
      </c>
      <c r="F98" s="10">
        <v>0</v>
      </c>
    </row>
    <row r="99" spans="1:6" ht="15" customHeight="1" x14ac:dyDescent="0.3">
      <c r="A99" s="6">
        <v>98</v>
      </c>
      <c r="B99" s="3" t="s">
        <v>98</v>
      </c>
      <c r="C99" s="7">
        <v>370000</v>
      </c>
      <c r="D99" s="8">
        <f t="shared" si="1"/>
        <v>2.4839904382614769E-4</v>
      </c>
      <c r="E99" s="9">
        <v>0</v>
      </c>
      <c r="F99" s="10">
        <v>0</v>
      </c>
    </row>
    <row r="100" spans="1:6" ht="15" customHeight="1" x14ac:dyDescent="0.3">
      <c r="A100" s="6">
        <v>99</v>
      </c>
      <c r="B100" s="3" t="s">
        <v>99</v>
      </c>
      <c r="C100" s="7">
        <v>366224</v>
      </c>
      <c r="D100" s="8">
        <f t="shared" si="1"/>
        <v>2.4586403088158677E-4</v>
      </c>
      <c r="E100" s="9">
        <v>0</v>
      </c>
      <c r="F100" s="10">
        <v>0</v>
      </c>
    </row>
    <row r="101" spans="1:6" ht="15" customHeight="1" x14ac:dyDescent="0.3">
      <c r="A101" s="6">
        <v>100</v>
      </c>
      <c r="B101" s="3" t="s">
        <v>102</v>
      </c>
      <c r="C101" s="7">
        <v>363706</v>
      </c>
      <c r="D101" s="8">
        <f t="shared" si="1"/>
        <v>2.4417357468603474E-4</v>
      </c>
      <c r="E101" s="9">
        <v>13072</v>
      </c>
      <c r="F101" s="10">
        <v>3.7281039488469461E-2</v>
      </c>
    </row>
    <row r="102" spans="1:6" ht="15" customHeight="1" x14ac:dyDescent="0.3">
      <c r="A102" s="6">
        <v>101</v>
      </c>
      <c r="B102" s="3" t="s">
        <v>100</v>
      </c>
      <c r="C102" s="7">
        <v>361600</v>
      </c>
      <c r="D102" s="8">
        <f t="shared" si="1"/>
        <v>2.4275971418252703E-4</v>
      </c>
      <c r="E102" s="9">
        <v>0</v>
      </c>
      <c r="F102" s="10">
        <v>0</v>
      </c>
    </row>
    <row r="103" spans="1:6" ht="15" customHeight="1" x14ac:dyDescent="0.3">
      <c r="A103" s="6">
        <v>102</v>
      </c>
      <c r="B103" s="3" t="s">
        <v>101</v>
      </c>
      <c r="C103" s="7">
        <v>354143</v>
      </c>
      <c r="D103" s="8">
        <f t="shared" si="1"/>
        <v>2.3775346642627949E-4</v>
      </c>
      <c r="E103" s="9">
        <v>0</v>
      </c>
      <c r="F103" s="10">
        <v>0</v>
      </c>
    </row>
    <row r="104" spans="1:6" ht="15" customHeight="1" x14ac:dyDescent="0.3">
      <c r="A104" s="6">
        <v>103</v>
      </c>
      <c r="B104" s="3" t="s">
        <v>103</v>
      </c>
      <c r="C104" s="7">
        <v>350000</v>
      </c>
      <c r="D104" s="8">
        <f t="shared" si="1"/>
        <v>2.3497206848419375E-4</v>
      </c>
      <c r="E104" s="9">
        <v>0</v>
      </c>
      <c r="F104" s="10">
        <v>0</v>
      </c>
    </row>
    <row r="105" spans="1:6" ht="15" customHeight="1" x14ac:dyDescent="0.3">
      <c r="A105" s="6">
        <v>104</v>
      </c>
      <c r="B105" s="3" t="s">
        <v>104</v>
      </c>
      <c r="C105" s="7">
        <v>350000</v>
      </c>
      <c r="D105" s="8">
        <f t="shared" si="1"/>
        <v>2.3497206848419375E-4</v>
      </c>
      <c r="E105" s="9">
        <v>0</v>
      </c>
      <c r="F105" s="10">
        <v>0</v>
      </c>
    </row>
    <row r="106" spans="1:6" ht="15" customHeight="1" x14ac:dyDescent="0.3">
      <c r="A106" s="6">
        <v>105</v>
      </c>
      <c r="B106" s="3" t="s">
        <v>106</v>
      </c>
      <c r="C106" s="7">
        <v>350000</v>
      </c>
      <c r="D106" s="8">
        <f t="shared" si="1"/>
        <v>2.3497206848419375E-4</v>
      </c>
      <c r="E106" s="9">
        <v>0</v>
      </c>
      <c r="F106" s="10">
        <v>0</v>
      </c>
    </row>
    <row r="107" spans="1:6" ht="15" customHeight="1" x14ac:dyDescent="0.3">
      <c r="A107" s="6">
        <v>106</v>
      </c>
      <c r="B107" s="3" t="s">
        <v>107</v>
      </c>
      <c r="C107" s="7">
        <v>350000</v>
      </c>
      <c r="D107" s="8">
        <f t="shared" si="1"/>
        <v>2.3497206848419375E-4</v>
      </c>
      <c r="E107" s="9">
        <v>0</v>
      </c>
      <c r="F107" s="10">
        <v>0</v>
      </c>
    </row>
    <row r="108" spans="1:6" ht="15" customHeight="1" x14ac:dyDescent="0.3">
      <c r="A108" s="6">
        <v>107</v>
      </c>
      <c r="B108" s="3" t="s">
        <v>97</v>
      </c>
      <c r="C108" s="7">
        <v>347237</v>
      </c>
      <c r="D108" s="8">
        <f t="shared" si="1"/>
        <v>2.3311713184070279E-4</v>
      </c>
      <c r="E108" s="9">
        <v>-29991</v>
      </c>
      <c r="F108" s="10">
        <v>-7.9503642359527921E-2</v>
      </c>
    </row>
    <row r="109" spans="1:6" ht="15" customHeight="1" x14ac:dyDescent="0.3">
      <c r="A109" s="6">
        <v>108</v>
      </c>
      <c r="B109" s="3" t="s">
        <v>108</v>
      </c>
      <c r="C109" s="7">
        <v>334500</v>
      </c>
      <c r="D109" s="8">
        <f t="shared" si="1"/>
        <v>2.2456616259417946E-4</v>
      </c>
      <c r="E109" s="9">
        <v>0</v>
      </c>
      <c r="F109" s="10">
        <v>0</v>
      </c>
    </row>
    <row r="110" spans="1:6" ht="15" customHeight="1" x14ac:dyDescent="0.3">
      <c r="A110" s="6">
        <v>109</v>
      </c>
      <c r="B110" s="3" t="s">
        <v>109</v>
      </c>
      <c r="C110" s="7">
        <v>331268</v>
      </c>
      <c r="D110" s="8">
        <f t="shared" si="1"/>
        <v>2.223963633789197E-4</v>
      </c>
      <c r="E110" s="9">
        <v>0</v>
      </c>
      <c r="F110" s="10">
        <v>0</v>
      </c>
    </row>
    <row r="111" spans="1:6" ht="15" customHeight="1" x14ac:dyDescent="0.3">
      <c r="A111" s="6">
        <v>110</v>
      </c>
      <c r="B111" s="3" t="s">
        <v>54</v>
      </c>
      <c r="C111" s="7">
        <v>330000</v>
      </c>
      <c r="D111" s="8">
        <f t="shared" si="1"/>
        <v>2.2154509314223982E-4</v>
      </c>
      <c r="E111" s="9">
        <v>-190000</v>
      </c>
      <c r="F111" s="10">
        <v>-0.36538461538461536</v>
      </c>
    </row>
    <row r="112" spans="1:6" ht="15" customHeight="1" x14ac:dyDescent="0.3">
      <c r="A112" s="6">
        <v>111</v>
      </c>
      <c r="B112" s="3" t="s">
        <v>110</v>
      </c>
      <c r="C112" s="7">
        <v>325969</v>
      </c>
      <c r="D112" s="8">
        <f t="shared" si="1"/>
        <v>2.18838886262069E-4</v>
      </c>
      <c r="E112" s="9">
        <v>0</v>
      </c>
      <c r="F112" s="10">
        <v>0</v>
      </c>
    </row>
    <row r="113" spans="1:6" ht="15" customHeight="1" x14ac:dyDescent="0.3">
      <c r="A113" s="6">
        <v>112</v>
      </c>
      <c r="B113" s="3" t="s">
        <v>112</v>
      </c>
      <c r="C113" s="7">
        <v>307378</v>
      </c>
      <c r="D113" s="8">
        <f t="shared" si="1"/>
        <v>2.0635784133295573E-4</v>
      </c>
      <c r="E113" s="9">
        <v>0</v>
      </c>
      <c r="F113" s="10">
        <v>0</v>
      </c>
    </row>
    <row r="114" spans="1:6" ht="15" customHeight="1" x14ac:dyDescent="0.3">
      <c r="A114" s="6">
        <v>113</v>
      </c>
      <c r="B114" s="3" t="s">
        <v>113</v>
      </c>
      <c r="C114" s="7">
        <v>304900</v>
      </c>
      <c r="D114" s="8">
        <f t="shared" si="1"/>
        <v>2.0469423908808763E-4</v>
      </c>
      <c r="E114" s="9">
        <v>0</v>
      </c>
      <c r="F114" s="10">
        <v>0</v>
      </c>
    </row>
    <row r="115" spans="1:6" ht="15" customHeight="1" x14ac:dyDescent="0.3">
      <c r="A115" s="6">
        <v>114</v>
      </c>
      <c r="B115" s="3" t="s">
        <v>246</v>
      </c>
      <c r="C115" s="7">
        <v>300000</v>
      </c>
      <c r="D115" s="8">
        <f t="shared" si="1"/>
        <v>2.0140463012930892E-4</v>
      </c>
      <c r="E115" s="9">
        <v>0</v>
      </c>
      <c r="F115" s="10">
        <v>0</v>
      </c>
    </row>
    <row r="116" spans="1:6" ht="15" customHeight="1" x14ac:dyDescent="0.3">
      <c r="A116" s="6">
        <v>115</v>
      </c>
      <c r="B116" s="3" t="s">
        <v>130</v>
      </c>
      <c r="C116" s="7">
        <v>292212</v>
      </c>
      <c r="D116" s="8">
        <f t="shared" si="1"/>
        <v>1.9617616593115207E-4</v>
      </c>
      <c r="E116" s="9">
        <v>0</v>
      </c>
      <c r="F116" s="10">
        <v>0</v>
      </c>
    </row>
    <row r="117" spans="1:6" ht="15" customHeight="1" x14ac:dyDescent="0.3">
      <c r="A117" s="6">
        <v>116</v>
      </c>
      <c r="B117" s="3" t="s">
        <v>114</v>
      </c>
      <c r="C117" s="7">
        <v>285000</v>
      </c>
      <c r="D117" s="8">
        <f t="shared" si="1"/>
        <v>1.9133439862284348E-4</v>
      </c>
      <c r="E117" s="9">
        <v>0</v>
      </c>
      <c r="F117" s="10">
        <v>0</v>
      </c>
    </row>
    <row r="118" spans="1:6" ht="15" customHeight="1" x14ac:dyDescent="0.3">
      <c r="A118" s="6">
        <v>117</v>
      </c>
      <c r="B118" s="3" t="s">
        <v>115</v>
      </c>
      <c r="C118" s="7">
        <v>280200</v>
      </c>
      <c r="D118" s="8">
        <f t="shared" si="1"/>
        <v>1.8811192454077453E-4</v>
      </c>
      <c r="E118" s="9">
        <v>0</v>
      </c>
      <c r="F118" s="10">
        <v>0</v>
      </c>
    </row>
    <row r="119" spans="1:6" ht="15" customHeight="1" x14ac:dyDescent="0.3">
      <c r="A119" s="6">
        <v>118</v>
      </c>
      <c r="B119" s="3" t="s">
        <v>95</v>
      </c>
      <c r="C119" s="7">
        <v>279587</v>
      </c>
      <c r="D119" s="8">
        <f t="shared" si="1"/>
        <v>1.8770038774654365E-4</v>
      </c>
      <c r="E119" s="9">
        <v>-159549</v>
      </c>
      <c r="F119" s="10">
        <v>-0.36332480142825913</v>
      </c>
    </row>
    <row r="120" spans="1:6" ht="15" customHeight="1" x14ac:dyDescent="0.3">
      <c r="A120" s="6">
        <v>119</v>
      </c>
      <c r="B120" s="3" t="s">
        <v>121</v>
      </c>
      <c r="C120" s="7">
        <v>270580</v>
      </c>
      <c r="D120" s="8">
        <f t="shared" si="1"/>
        <v>1.8165354940129469E-4</v>
      </c>
      <c r="E120" s="9">
        <v>16730</v>
      </c>
      <c r="F120" s="10">
        <v>6.5905062044514476E-2</v>
      </c>
    </row>
    <row r="121" spans="1:6" ht="15" customHeight="1" x14ac:dyDescent="0.3">
      <c r="A121" s="6">
        <v>120</v>
      </c>
      <c r="B121" s="3" t="s">
        <v>118</v>
      </c>
      <c r="C121" s="7">
        <v>267000</v>
      </c>
      <c r="D121" s="8">
        <f t="shared" si="1"/>
        <v>1.7925012081508495E-4</v>
      </c>
      <c r="E121" s="9">
        <v>0</v>
      </c>
      <c r="F121" s="10">
        <v>0</v>
      </c>
    </row>
    <row r="122" spans="1:6" ht="15" customHeight="1" x14ac:dyDescent="0.3">
      <c r="A122" s="6">
        <v>121</v>
      </c>
      <c r="B122" s="3" t="s">
        <v>119</v>
      </c>
      <c r="C122" s="7">
        <v>263000</v>
      </c>
      <c r="D122" s="8">
        <f t="shared" si="1"/>
        <v>1.7656472574669414E-4</v>
      </c>
      <c r="E122" s="9">
        <v>0</v>
      </c>
      <c r="F122" s="10">
        <v>0</v>
      </c>
    </row>
    <row r="123" spans="1:6" ht="15" customHeight="1" x14ac:dyDescent="0.3">
      <c r="A123" s="6">
        <v>122</v>
      </c>
      <c r="B123" s="3" t="s">
        <v>120</v>
      </c>
      <c r="C123" s="7">
        <v>260000</v>
      </c>
      <c r="D123" s="8">
        <f t="shared" si="1"/>
        <v>1.7455067944540108E-4</v>
      </c>
      <c r="E123" s="9">
        <v>0</v>
      </c>
      <c r="F123" s="10">
        <v>0</v>
      </c>
    </row>
    <row r="124" spans="1:6" ht="15" customHeight="1" x14ac:dyDescent="0.3">
      <c r="A124" s="6">
        <v>123</v>
      </c>
      <c r="B124" s="3" t="s">
        <v>122</v>
      </c>
      <c r="C124" s="7">
        <v>252784</v>
      </c>
      <c r="D124" s="8">
        <f t="shared" si="1"/>
        <v>1.697062267420241E-4</v>
      </c>
      <c r="E124" s="9">
        <v>0</v>
      </c>
      <c r="F124" s="10">
        <v>0</v>
      </c>
    </row>
    <row r="125" spans="1:6" ht="15" customHeight="1" x14ac:dyDescent="0.3">
      <c r="A125" s="6">
        <v>124</v>
      </c>
      <c r="B125" s="3" t="s">
        <v>123</v>
      </c>
      <c r="C125" s="7">
        <v>250000</v>
      </c>
      <c r="D125" s="8">
        <f t="shared" si="1"/>
        <v>1.6783719177442411E-4</v>
      </c>
      <c r="E125" s="9">
        <v>0</v>
      </c>
      <c r="F125" s="10">
        <v>0</v>
      </c>
    </row>
    <row r="126" spans="1:6" ht="15" customHeight="1" x14ac:dyDescent="0.3">
      <c r="A126" s="6">
        <v>125</v>
      </c>
      <c r="B126" s="3" t="s">
        <v>90</v>
      </c>
      <c r="C126" s="7">
        <v>247000</v>
      </c>
      <c r="D126" s="8">
        <f t="shared" si="1"/>
        <v>1.6582314547313102E-4</v>
      </c>
      <c r="E126" s="9">
        <v>-128000</v>
      </c>
      <c r="F126" s="10">
        <v>-0.34133333333333332</v>
      </c>
    </row>
    <row r="127" spans="1:6" ht="15" customHeight="1" x14ac:dyDescent="0.3">
      <c r="A127" s="6">
        <v>126</v>
      </c>
      <c r="B127" s="3" t="s">
        <v>111</v>
      </c>
      <c r="C127" s="7">
        <v>246787</v>
      </c>
      <c r="D127" s="8">
        <f t="shared" si="1"/>
        <v>1.6568014818573921E-4</v>
      </c>
      <c r="E127" s="9">
        <v>-20000</v>
      </c>
      <c r="F127" s="10">
        <v>-7.4966171515103805E-2</v>
      </c>
    </row>
    <row r="128" spans="1:6" ht="15" customHeight="1" x14ac:dyDescent="0.3">
      <c r="A128" s="6">
        <v>127</v>
      </c>
      <c r="B128" s="3" t="s">
        <v>125</v>
      </c>
      <c r="C128" s="7">
        <v>230000</v>
      </c>
      <c r="D128" s="8">
        <f t="shared" si="1"/>
        <v>1.5441021643247018E-4</v>
      </c>
      <c r="E128" s="9">
        <v>0</v>
      </c>
      <c r="F128" s="10">
        <v>0</v>
      </c>
    </row>
    <row r="129" spans="1:6" ht="15" customHeight="1" x14ac:dyDescent="0.3">
      <c r="A129" s="6">
        <v>128</v>
      </c>
      <c r="B129" s="3" t="s">
        <v>126</v>
      </c>
      <c r="C129" s="7">
        <v>225000</v>
      </c>
      <c r="D129" s="8">
        <f t="shared" si="1"/>
        <v>1.5105347259698168E-4</v>
      </c>
      <c r="E129" s="9">
        <v>0</v>
      </c>
      <c r="F129" s="10">
        <v>0</v>
      </c>
    </row>
    <row r="130" spans="1:6" ht="15" customHeight="1" x14ac:dyDescent="0.3">
      <c r="A130" s="6">
        <v>129</v>
      </c>
      <c r="B130" s="3" t="s">
        <v>127</v>
      </c>
      <c r="C130" s="7">
        <v>222352</v>
      </c>
      <c r="D130" s="8">
        <f t="shared" ref="D130:D193" si="2">+C130/$H$1</f>
        <v>1.4927574106170699E-4</v>
      </c>
      <c r="E130" s="9">
        <v>0</v>
      </c>
      <c r="F130" s="10">
        <v>0</v>
      </c>
    </row>
    <row r="131" spans="1:6" ht="15" customHeight="1" x14ac:dyDescent="0.3">
      <c r="A131" s="6">
        <v>130</v>
      </c>
      <c r="B131" s="3" t="s">
        <v>128</v>
      </c>
      <c r="C131" s="7">
        <v>211617</v>
      </c>
      <c r="D131" s="8">
        <f t="shared" si="2"/>
        <v>1.4206881204691321E-4</v>
      </c>
      <c r="E131" s="9">
        <v>0</v>
      </c>
      <c r="F131" s="10">
        <v>0</v>
      </c>
    </row>
    <row r="132" spans="1:6" ht="15" customHeight="1" x14ac:dyDescent="0.3">
      <c r="A132" s="6">
        <v>131</v>
      </c>
      <c r="B132" s="3" t="s">
        <v>129</v>
      </c>
      <c r="C132" s="7">
        <v>211277</v>
      </c>
      <c r="D132" s="8">
        <f t="shared" si="2"/>
        <v>1.418405534661E-4</v>
      </c>
      <c r="E132" s="9">
        <v>0</v>
      </c>
      <c r="F132" s="10">
        <v>0</v>
      </c>
    </row>
    <row r="133" spans="1:6" ht="15" customHeight="1" x14ac:dyDescent="0.3">
      <c r="A133" s="6">
        <v>132</v>
      </c>
      <c r="B133" s="3" t="s">
        <v>116</v>
      </c>
      <c r="C133" s="7">
        <v>208000</v>
      </c>
      <c r="D133" s="8">
        <f t="shared" si="2"/>
        <v>1.3964054355632084E-4</v>
      </c>
      <c r="E133" s="9">
        <v>-68000</v>
      </c>
      <c r="F133" s="10">
        <v>-0.24637681159420291</v>
      </c>
    </row>
    <row r="134" spans="1:6" ht="15" customHeight="1" x14ac:dyDescent="0.3">
      <c r="A134" s="6">
        <v>133</v>
      </c>
      <c r="B134" s="3" t="s">
        <v>117</v>
      </c>
      <c r="C134" s="7">
        <v>200000</v>
      </c>
      <c r="D134" s="8">
        <f t="shared" si="2"/>
        <v>1.3426975341953928E-4</v>
      </c>
      <c r="E134" s="9">
        <v>0</v>
      </c>
      <c r="F134" s="10">
        <v>0</v>
      </c>
    </row>
    <row r="135" spans="1:6" ht="15" customHeight="1" x14ac:dyDescent="0.3">
      <c r="A135" s="6">
        <v>134</v>
      </c>
      <c r="B135" s="3" t="s">
        <v>131</v>
      </c>
      <c r="C135" s="7">
        <v>180000</v>
      </c>
      <c r="D135" s="8">
        <f t="shared" si="2"/>
        <v>1.2084277807758536E-4</v>
      </c>
      <c r="E135" s="9">
        <v>0</v>
      </c>
      <c r="F135" s="10">
        <v>0</v>
      </c>
    </row>
    <row r="136" spans="1:6" ht="15" customHeight="1" x14ac:dyDescent="0.3">
      <c r="A136" s="6">
        <v>135</v>
      </c>
      <c r="B136" s="3" t="s">
        <v>133</v>
      </c>
      <c r="C136" s="7">
        <v>180000</v>
      </c>
      <c r="D136" s="8">
        <f t="shared" si="2"/>
        <v>1.2084277807758536E-4</v>
      </c>
      <c r="E136" s="9">
        <v>0</v>
      </c>
      <c r="F136" s="10">
        <v>0</v>
      </c>
    </row>
    <row r="137" spans="1:6" ht="15" customHeight="1" x14ac:dyDescent="0.3">
      <c r="A137" s="6">
        <v>136</v>
      </c>
      <c r="B137" s="3" t="s">
        <v>134</v>
      </c>
      <c r="C137" s="7">
        <v>169503</v>
      </c>
      <c r="D137" s="8">
        <f t="shared" si="2"/>
        <v>1.1379563006936084E-4</v>
      </c>
      <c r="E137" s="9">
        <v>0</v>
      </c>
      <c r="F137" s="10">
        <v>0</v>
      </c>
    </row>
    <row r="138" spans="1:6" ht="15" customHeight="1" x14ac:dyDescent="0.3">
      <c r="A138" s="6">
        <v>137</v>
      </c>
      <c r="B138" s="3" t="s">
        <v>135</v>
      </c>
      <c r="C138" s="7">
        <v>165000</v>
      </c>
      <c r="D138" s="8">
        <f t="shared" si="2"/>
        <v>1.1077254657111991E-4</v>
      </c>
      <c r="E138" s="9">
        <v>0</v>
      </c>
      <c r="F138" s="10">
        <v>0</v>
      </c>
    </row>
    <row r="139" spans="1:6" ht="15" customHeight="1" x14ac:dyDescent="0.3">
      <c r="A139" s="6">
        <v>138</v>
      </c>
      <c r="B139" s="3" t="s">
        <v>136</v>
      </c>
      <c r="C139" s="7">
        <v>165000</v>
      </c>
      <c r="D139" s="8">
        <f t="shared" si="2"/>
        <v>1.1077254657111991E-4</v>
      </c>
      <c r="E139" s="9">
        <v>0</v>
      </c>
      <c r="F139" s="10">
        <v>0</v>
      </c>
    </row>
    <row r="140" spans="1:6" ht="15" customHeight="1" x14ac:dyDescent="0.3">
      <c r="A140" s="6">
        <v>139</v>
      </c>
      <c r="B140" s="3" t="s">
        <v>137</v>
      </c>
      <c r="C140" s="7">
        <v>165000</v>
      </c>
      <c r="D140" s="8">
        <f t="shared" si="2"/>
        <v>1.1077254657111991E-4</v>
      </c>
      <c r="E140" s="9">
        <v>0</v>
      </c>
      <c r="F140" s="10">
        <v>0</v>
      </c>
    </row>
    <row r="141" spans="1:6" ht="15" customHeight="1" x14ac:dyDescent="0.3">
      <c r="A141" s="6">
        <v>140</v>
      </c>
      <c r="B141" s="3" t="s">
        <v>140</v>
      </c>
      <c r="C141" s="7">
        <v>149544</v>
      </c>
      <c r="D141" s="8">
        <f t="shared" si="2"/>
        <v>1.0039618002685792E-4</v>
      </c>
      <c r="E141" s="9">
        <v>0</v>
      </c>
      <c r="F141" s="10">
        <v>0</v>
      </c>
    </row>
    <row r="142" spans="1:6" ht="15" customHeight="1" x14ac:dyDescent="0.3">
      <c r="A142" s="6">
        <v>141</v>
      </c>
      <c r="B142" s="3" t="s">
        <v>141</v>
      </c>
      <c r="C142" s="7">
        <v>132485</v>
      </c>
      <c r="D142" s="8">
        <f t="shared" si="2"/>
        <v>8.894364140893831E-5</v>
      </c>
      <c r="E142" s="9">
        <v>0</v>
      </c>
      <c r="F142" s="10">
        <v>0</v>
      </c>
    </row>
    <row r="143" spans="1:6" ht="15" customHeight="1" x14ac:dyDescent="0.3">
      <c r="A143" s="6">
        <v>142</v>
      </c>
      <c r="B143" s="3" t="s">
        <v>142</v>
      </c>
      <c r="C143" s="7">
        <v>130307</v>
      </c>
      <c r="D143" s="8">
        <f t="shared" si="2"/>
        <v>8.7481443794199521E-5</v>
      </c>
      <c r="E143" s="9">
        <v>0</v>
      </c>
      <c r="F143" s="10">
        <v>0</v>
      </c>
    </row>
    <row r="144" spans="1:6" ht="15" customHeight="1" x14ac:dyDescent="0.3">
      <c r="A144" s="6">
        <v>143</v>
      </c>
      <c r="B144" s="3" t="s">
        <v>143</v>
      </c>
      <c r="C144" s="7">
        <v>130000</v>
      </c>
      <c r="D144" s="8">
        <f t="shared" si="2"/>
        <v>8.727533972270054E-5</v>
      </c>
      <c r="E144" s="9">
        <v>0</v>
      </c>
      <c r="F144" s="10">
        <v>0</v>
      </c>
    </row>
    <row r="145" spans="1:6" ht="15" customHeight="1" x14ac:dyDescent="0.3">
      <c r="A145" s="6">
        <v>144</v>
      </c>
      <c r="B145" s="3" t="s">
        <v>144</v>
      </c>
      <c r="C145" s="7">
        <v>126695</v>
      </c>
      <c r="D145" s="8">
        <f t="shared" si="2"/>
        <v>8.505653204744265E-5</v>
      </c>
      <c r="E145" s="9">
        <v>0</v>
      </c>
      <c r="F145" s="10">
        <v>0</v>
      </c>
    </row>
    <row r="146" spans="1:6" ht="15" customHeight="1" x14ac:dyDescent="0.3">
      <c r="A146" s="6">
        <v>145</v>
      </c>
      <c r="B146" s="3" t="s">
        <v>148</v>
      </c>
      <c r="C146" s="7">
        <v>125587</v>
      </c>
      <c r="D146" s="8">
        <f t="shared" si="2"/>
        <v>8.4312677613498395E-5</v>
      </c>
      <c r="E146" s="9">
        <v>3925</v>
      </c>
      <c r="F146" s="10">
        <v>3.226151140043728E-2</v>
      </c>
    </row>
    <row r="147" spans="1:6" ht="15" customHeight="1" x14ac:dyDescent="0.3">
      <c r="A147" s="6">
        <v>146</v>
      </c>
      <c r="B147" s="3" t="s">
        <v>145</v>
      </c>
      <c r="C147" s="7">
        <v>123855</v>
      </c>
      <c r="D147" s="8">
        <f t="shared" si="2"/>
        <v>8.3149901548885188E-5</v>
      </c>
      <c r="E147" s="9">
        <v>0</v>
      </c>
      <c r="F147" s="10">
        <v>0</v>
      </c>
    </row>
    <row r="148" spans="1:6" ht="15" customHeight="1" x14ac:dyDescent="0.3">
      <c r="A148" s="6">
        <v>147</v>
      </c>
      <c r="B148" s="3" t="s">
        <v>146</v>
      </c>
      <c r="C148" s="7">
        <v>120000</v>
      </c>
      <c r="D148" s="8">
        <f t="shared" si="2"/>
        <v>8.0561852051723573E-5</v>
      </c>
      <c r="E148" s="9">
        <v>0</v>
      </c>
      <c r="F148" s="10">
        <v>0</v>
      </c>
    </row>
    <row r="149" spans="1:6" ht="15" customHeight="1" x14ac:dyDescent="0.3">
      <c r="A149" s="6">
        <v>148</v>
      </c>
      <c r="B149" s="3" t="s">
        <v>147</v>
      </c>
      <c r="C149" s="7">
        <v>116200</v>
      </c>
      <c r="D149" s="8">
        <f t="shared" si="2"/>
        <v>7.8010726736752327E-5</v>
      </c>
      <c r="E149" s="9">
        <v>0</v>
      </c>
      <c r="F149" s="10">
        <v>0</v>
      </c>
    </row>
    <row r="150" spans="1:6" ht="15" customHeight="1" x14ac:dyDescent="0.3">
      <c r="A150" s="6">
        <v>149</v>
      </c>
      <c r="B150" s="3" t="s">
        <v>248</v>
      </c>
      <c r="C150" s="7">
        <v>114800</v>
      </c>
      <c r="D150" s="8">
        <f t="shared" si="2"/>
        <v>7.7070838462815541E-5</v>
      </c>
      <c r="E150" s="9">
        <v>0</v>
      </c>
      <c r="F150" s="10">
        <v>0</v>
      </c>
    </row>
    <row r="151" spans="1:6" ht="15" customHeight="1" x14ac:dyDescent="0.3">
      <c r="A151" s="6">
        <v>150</v>
      </c>
      <c r="B151" s="3" t="s">
        <v>247</v>
      </c>
      <c r="C151" s="7">
        <v>110000</v>
      </c>
      <c r="D151" s="8">
        <f t="shared" si="2"/>
        <v>7.3848364380746606E-5</v>
      </c>
      <c r="E151" s="9">
        <v>-10000</v>
      </c>
      <c r="F151" s="10">
        <v>-8.3333333333333329E-2</v>
      </c>
    </row>
    <row r="152" spans="1:6" ht="15" customHeight="1" x14ac:dyDescent="0.3">
      <c r="A152" s="6">
        <v>151</v>
      </c>
      <c r="B152" s="3" t="s">
        <v>149</v>
      </c>
      <c r="C152" s="7">
        <v>101095</v>
      </c>
      <c r="D152" s="8">
        <f t="shared" si="2"/>
        <v>6.7870003609741614E-5</v>
      </c>
      <c r="E152" s="9">
        <v>0</v>
      </c>
      <c r="F152" s="10">
        <v>0</v>
      </c>
    </row>
    <row r="153" spans="1:6" ht="15" customHeight="1" x14ac:dyDescent="0.3">
      <c r="A153" s="6">
        <v>152</v>
      </c>
      <c r="B153" s="3" t="s">
        <v>150</v>
      </c>
      <c r="C153" s="7">
        <v>100000</v>
      </c>
      <c r="D153" s="8">
        <f t="shared" si="2"/>
        <v>6.713487670976964E-5</v>
      </c>
      <c r="E153" s="9">
        <v>0</v>
      </c>
      <c r="F153" s="10">
        <v>0</v>
      </c>
    </row>
    <row r="154" spans="1:6" ht="15" customHeight="1" x14ac:dyDescent="0.3">
      <c r="A154" s="6">
        <v>153</v>
      </c>
      <c r="B154" s="3" t="s">
        <v>151</v>
      </c>
      <c r="C154" s="7">
        <v>99235</v>
      </c>
      <c r="D154" s="8">
        <f t="shared" si="2"/>
        <v>6.6621294902939902E-5</v>
      </c>
      <c r="E154" s="9">
        <v>0</v>
      </c>
      <c r="F154" s="10">
        <v>0</v>
      </c>
    </row>
    <row r="155" spans="1:6" ht="15" customHeight="1" x14ac:dyDescent="0.3">
      <c r="A155" s="6">
        <v>154</v>
      </c>
      <c r="B155" s="3" t="s">
        <v>152</v>
      </c>
      <c r="C155" s="7">
        <v>97314</v>
      </c>
      <c r="D155" s="8">
        <f t="shared" si="2"/>
        <v>6.5331633921345228E-5</v>
      </c>
      <c r="E155" s="9">
        <v>0</v>
      </c>
      <c r="F155" s="10">
        <v>0</v>
      </c>
    </row>
    <row r="156" spans="1:6" ht="15" customHeight="1" x14ac:dyDescent="0.3">
      <c r="A156" s="6">
        <v>155</v>
      </c>
      <c r="B156" s="3" t="s">
        <v>153</v>
      </c>
      <c r="C156" s="7">
        <v>94647</v>
      </c>
      <c r="D156" s="8">
        <f t="shared" si="2"/>
        <v>6.3541146759495676E-5</v>
      </c>
      <c r="E156" s="9">
        <v>0</v>
      </c>
      <c r="F156" s="10">
        <v>0</v>
      </c>
    </row>
    <row r="157" spans="1:6" ht="15" customHeight="1" x14ac:dyDescent="0.3">
      <c r="A157" s="6">
        <v>156</v>
      </c>
      <c r="B157" s="3" t="s">
        <v>154</v>
      </c>
      <c r="C157" s="7">
        <v>92180</v>
      </c>
      <c r="D157" s="8">
        <f t="shared" si="2"/>
        <v>6.188492935106566E-5</v>
      </c>
      <c r="E157" s="9">
        <v>0</v>
      </c>
      <c r="F157" s="10">
        <v>0</v>
      </c>
    </row>
    <row r="158" spans="1:6" ht="15" customHeight="1" x14ac:dyDescent="0.3">
      <c r="A158" s="6">
        <v>157</v>
      </c>
      <c r="B158" s="3" t="s">
        <v>169</v>
      </c>
      <c r="C158" s="7">
        <v>87000</v>
      </c>
      <c r="D158" s="8">
        <f t="shared" si="2"/>
        <v>5.8407342737499587E-5</v>
      </c>
      <c r="E158" s="9">
        <v>37000</v>
      </c>
      <c r="F158" s="10">
        <v>0.74</v>
      </c>
    </row>
    <row r="159" spans="1:6" ht="15" customHeight="1" x14ac:dyDescent="0.3">
      <c r="A159" s="6">
        <v>158</v>
      </c>
      <c r="B159" s="3" t="s">
        <v>249</v>
      </c>
      <c r="C159" s="7">
        <v>80000</v>
      </c>
      <c r="D159" s="8">
        <f t="shared" si="2"/>
        <v>5.3707901367815713E-5</v>
      </c>
      <c r="E159" s="9">
        <v>0</v>
      </c>
      <c r="F159" s="10">
        <v>0</v>
      </c>
    </row>
    <row r="160" spans="1:6" ht="15" customHeight="1" x14ac:dyDescent="0.3">
      <c r="A160" s="6">
        <v>159</v>
      </c>
      <c r="B160" s="3" t="s">
        <v>155</v>
      </c>
      <c r="C160" s="7">
        <v>75815</v>
      </c>
      <c r="D160" s="8">
        <f t="shared" si="2"/>
        <v>5.0898306777511854E-5</v>
      </c>
      <c r="E160" s="9">
        <v>0</v>
      </c>
      <c r="F160" s="10">
        <v>0</v>
      </c>
    </row>
    <row r="161" spans="1:6" ht="15" customHeight="1" x14ac:dyDescent="0.3">
      <c r="A161" s="6">
        <v>160</v>
      </c>
      <c r="B161" s="3" t="s">
        <v>156</v>
      </c>
      <c r="C161" s="7">
        <v>71685</v>
      </c>
      <c r="D161" s="8">
        <f t="shared" si="2"/>
        <v>4.812563636939837E-5</v>
      </c>
      <c r="E161" s="9">
        <v>0</v>
      </c>
      <c r="F161" s="10">
        <v>0</v>
      </c>
    </row>
    <row r="162" spans="1:6" ht="15" customHeight="1" x14ac:dyDescent="0.3">
      <c r="A162" s="6">
        <v>161</v>
      </c>
      <c r="B162" s="3" t="s">
        <v>157</v>
      </c>
      <c r="C162" s="7">
        <v>68000</v>
      </c>
      <c r="D162" s="8">
        <f t="shared" si="2"/>
        <v>4.5651716162643356E-5</v>
      </c>
      <c r="E162" s="9">
        <v>0</v>
      </c>
      <c r="F162" s="10">
        <v>0</v>
      </c>
    </row>
    <row r="163" spans="1:6" ht="15" customHeight="1" x14ac:dyDescent="0.3">
      <c r="A163" s="6">
        <v>162</v>
      </c>
      <c r="B163" s="3" t="s">
        <v>158</v>
      </c>
      <c r="C163" s="7">
        <v>65936</v>
      </c>
      <c r="D163" s="8">
        <f t="shared" si="2"/>
        <v>4.4266052307353713E-5</v>
      </c>
      <c r="E163" s="9">
        <v>0</v>
      </c>
      <c r="F163" s="10">
        <v>0</v>
      </c>
    </row>
    <row r="164" spans="1:6" ht="15" customHeight="1" x14ac:dyDescent="0.3">
      <c r="A164" s="6">
        <v>163</v>
      </c>
      <c r="B164" s="3" t="s">
        <v>160</v>
      </c>
      <c r="C164" s="7">
        <v>61987</v>
      </c>
      <c r="D164" s="8">
        <f t="shared" si="2"/>
        <v>4.1614896026084904E-5</v>
      </c>
      <c r="E164" s="9">
        <v>0</v>
      </c>
      <c r="F164" s="10">
        <v>0</v>
      </c>
    </row>
    <row r="165" spans="1:6" ht="15" customHeight="1" x14ac:dyDescent="0.3">
      <c r="A165" s="6">
        <v>164</v>
      </c>
      <c r="B165" s="3" t="s">
        <v>161</v>
      </c>
      <c r="C165" s="7">
        <v>60000</v>
      </c>
      <c r="D165" s="8">
        <f t="shared" si="2"/>
        <v>4.0280926025861786E-5</v>
      </c>
      <c r="E165" s="9">
        <v>0</v>
      </c>
      <c r="F165" s="10">
        <v>0</v>
      </c>
    </row>
    <row r="166" spans="1:6" ht="15" customHeight="1" x14ac:dyDescent="0.3">
      <c r="A166" s="6">
        <v>165</v>
      </c>
      <c r="B166" s="3" t="s">
        <v>250</v>
      </c>
      <c r="C166" s="7">
        <v>60000</v>
      </c>
      <c r="D166" s="8">
        <f t="shared" si="2"/>
        <v>4.0280926025861786E-5</v>
      </c>
      <c r="E166" s="9">
        <v>0</v>
      </c>
      <c r="F166" s="10">
        <v>0</v>
      </c>
    </row>
    <row r="167" spans="1:6" ht="15" customHeight="1" x14ac:dyDescent="0.3">
      <c r="A167" s="6">
        <v>166</v>
      </c>
      <c r="B167" s="3" t="s">
        <v>178</v>
      </c>
      <c r="C167" s="7">
        <v>59806</v>
      </c>
      <c r="D167" s="8">
        <f t="shared" si="2"/>
        <v>4.0150684365044832E-5</v>
      </c>
      <c r="E167" s="9">
        <v>23274</v>
      </c>
      <c r="F167" s="10">
        <v>0.63708529508376222</v>
      </c>
    </row>
    <row r="168" spans="1:6" ht="15" customHeight="1" x14ac:dyDescent="0.3">
      <c r="A168" s="6">
        <v>167</v>
      </c>
      <c r="B168" s="3" t="s">
        <v>162</v>
      </c>
      <c r="C168" s="7">
        <v>55367</v>
      </c>
      <c r="D168" s="8">
        <f t="shared" si="2"/>
        <v>3.7170567187898155E-5</v>
      </c>
      <c r="E168" s="9">
        <v>0</v>
      </c>
      <c r="F168" s="10">
        <v>0</v>
      </c>
    </row>
    <row r="169" spans="1:6" ht="15" customHeight="1" x14ac:dyDescent="0.3">
      <c r="A169" s="6">
        <v>168</v>
      </c>
      <c r="B169" s="3" t="s">
        <v>163</v>
      </c>
      <c r="C169" s="7">
        <v>54823</v>
      </c>
      <c r="D169" s="8">
        <f t="shared" si="2"/>
        <v>3.680535345859701E-5</v>
      </c>
      <c r="E169" s="9">
        <v>0</v>
      </c>
      <c r="F169" s="10">
        <v>0</v>
      </c>
    </row>
    <row r="170" spans="1:6" ht="15" customHeight="1" x14ac:dyDescent="0.3">
      <c r="A170" s="6">
        <v>169</v>
      </c>
      <c r="B170" s="3" t="s">
        <v>164</v>
      </c>
      <c r="C170" s="7">
        <v>54542</v>
      </c>
      <c r="D170" s="8">
        <f t="shared" si="2"/>
        <v>3.6616704455042554E-5</v>
      </c>
      <c r="E170" s="9">
        <v>0</v>
      </c>
      <c r="F170" s="10">
        <v>0</v>
      </c>
    </row>
    <row r="171" spans="1:6" ht="15" customHeight="1" x14ac:dyDescent="0.3">
      <c r="A171" s="6">
        <v>170</v>
      </c>
      <c r="B171" s="3" t="s">
        <v>166</v>
      </c>
      <c r="C171" s="7">
        <v>52600</v>
      </c>
      <c r="D171" s="8">
        <f t="shared" si="2"/>
        <v>3.5312945149338829E-5</v>
      </c>
      <c r="E171" s="9">
        <v>0</v>
      </c>
      <c r="F171" s="10">
        <v>0</v>
      </c>
    </row>
    <row r="172" spans="1:6" ht="15" customHeight="1" x14ac:dyDescent="0.3">
      <c r="A172" s="6">
        <v>171</v>
      </c>
      <c r="B172" s="3" t="s">
        <v>167</v>
      </c>
      <c r="C172" s="7">
        <v>52303</v>
      </c>
      <c r="D172" s="8">
        <f t="shared" si="2"/>
        <v>3.5113554565510817E-5</v>
      </c>
      <c r="E172" s="9">
        <v>0</v>
      </c>
      <c r="F172" s="10">
        <v>0</v>
      </c>
    </row>
    <row r="173" spans="1:6" ht="15" customHeight="1" x14ac:dyDescent="0.3">
      <c r="A173" s="6">
        <v>172</v>
      </c>
      <c r="B173" s="3" t="s">
        <v>159</v>
      </c>
      <c r="C173" s="7">
        <v>50809</v>
      </c>
      <c r="D173" s="8">
        <f t="shared" si="2"/>
        <v>3.4110559507466857E-5</v>
      </c>
      <c r="E173" s="9">
        <v>0</v>
      </c>
      <c r="F173" s="10">
        <v>0</v>
      </c>
    </row>
    <row r="174" spans="1:6" ht="15" customHeight="1" x14ac:dyDescent="0.3">
      <c r="A174" s="6">
        <v>173</v>
      </c>
      <c r="B174" s="3" t="s">
        <v>168</v>
      </c>
      <c r="C174" s="7">
        <v>50000</v>
      </c>
      <c r="D174" s="8">
        <f t="shared" si="2"/>
        <v>3.356743835488482E-5</v>
      </c>
      <c r="E174" s="9">
        <v>0</v>
      </c>
      <c r="F174" s="10">
        <v>0</v>
      </c>
    </row>
    <row r="175" spans="1:6" ht="15" customHeight="1" x14ac:dyDescent="0.3">
      <c r="A175" s="6">
        <v>174</v>
      </c>
      <c r="B175" s="3" t="s">
        <v>251</v>
      </c>
      <c r="C175" s="7">
        <v>45548</v>
      </c>
      <c r="D175" s="8">
        <f t="shared" si="2"/>
        <v>3.0578593643765877E-5</v>
      </c>
      <c r="E175" s="9">
        <v>0</v>
      </c>
      <c r="F175" s="10">
        <v>0</v>
      </c>
    </row>
    <row r="176" spans="1:6" ht="15" customHeight="1" x14ac:dyDescent="0.3">
      <c r="A176" s="6">
        <v>175</v>
      </c>
      <c r="B176" s="3" t="s">
        <v>171</v>
      </c>
      <c r="C176" s="7">
        <v>40526</v>
      </c>
      <c r="D176" s="8">
        <f t="shared" si="2"/>
        <v>2.7207080135401243E-5</v>
      </c>
      <c r="E176" s="9">
        <v>0</v>
      </c>
      <c r="F176" s="10">
        <v>0</v>
      </c>
    </row>
    <row r="177" spans="1:6" ht="15" customHeight="1" x14ac:dyDescent="0.3">
      <c r="A177" s="6">
        <v>176</v>
      </c>
      <c r="B177" s="3" t="s">
        <v>172</v>
      </c>
      <c r="C177" s="7">
        <v>40000</v>
      </c>
      <c r="D177" s="8">
        <f t="shared" si="2"/>
        <v>2.6853950683907857E-5</v>
      </c>
      <c r="E177" s="9">
        <v>0</v>
      </c>
      <c r="F177" s="10">
        <v>0</v>
      </c>
    </row>
    <row r="178" spans="1:6" ht="15" customHeight="1" x14ac:dyDescent="0.3">
      <c r="A178" s="6">
        <v>177</v>
      </c>
      <c r="B178" s="3" t="s">
        <v>252</v>
      </c>
      <c r="C178" s="7">
        <v>40000</v>
      </c>
      <c r="D178" s="8">
        <f t="shared" si="2"/>
        <v>2.6853950683907857E-5</v>
      </c>
      <c r="E178" s="9">
        <v>0</v>
      </c>
      <c r="F178" s="10">
        <v>0</v>
      </c>
    </row>
    <row r="179" spans="1:6" ht="15" customHeight="1" x14ac:dyDescent="0.3">
      <c r="A179" s="6">
        <v>178</v>
      </c>
      <c r="B179" s="3" t="s">
        <v>174</v>
      </c>
      <c r="C179" s="7">
        <v>38521</v>
      </c>
      <c r="D179" s="8">
        <f t="shared" si="2"/>
        <v>2.5861025857370365E-5</v>
      </c>
      <c r="E179" s="9">
        <v>0</v>
      </c>
      <c r="F179" s="10">
        <v>0</v>
      </c>
    </row>
    <row r="180" spans="1:6" ht="15" customHeight="1" x14ac:dyDescent="0.3">
      <c r="A180" s="6">
        <v>179</v>
      </c>
      <c r="B180" s="3" t="s">
        <v>173</v>
      </c>
      <c r="C180" s="7">
        <v>38325</v>
      </c>
      <c r="D180" s="8">
        <f t="shared" si="2"/>
        <v>2.5729441499019215E-5</v>
      </c>
      <c r="E180" s="9">
        <v>0</v>
      </c>
      <c r="F180" s="10">
        <v>0</v>
      </c>
    </row>
    <row r="181" spans="1:6" ht="15" customHeight="1" x14ac:dyDescent="0.3">
      <c r="A181" s="6">
        <v>180</v>
      </c>
      <c r="B181" s="3" t="s">
        <v>175</v>
      </c>
      <c r="C181" s="7">
        <v>38316</v>
      </c>
      <c r="D181" s="8">
        <f t="shared" si="2"/>
        <v>2.5723399360115335E-5</v>
      </c>
      <c r="E181" s="9">
        <v>0</v>
      </c>
      <c r="F181" s="10">
        <v>0</v>
      </c>
    </row>
    <row r="182" spans="1:6" ht="15" customHeight="1" x14ac:dyDescent="0.3">
      <c r="A182" s="6">
        <v>181</v>
      </c>
      <c r="B182" s="3" t="s">
        <v>176</v>
      </c>
      <c r="C182" s="7">
        <v>37821</v>
      </c>
      <c r="D182" s="8">
        <f t="shared" si="2"/>
        <v>2.5391081720401975E-5</v>
      </c>
      <c r="E182" s="9">
        <v>0</v>
      </c>
      <c r="F182" s="10">
        <v>0</v>
      </c>
    </row>
    <row r="183" spans="1:6" ht="15" customHeight="1" x14ac:dyDescent="0.3">
      <c r="A183" s="6">
        <v>182</v>
      </c>
      <c r="B183" s="3" t="s">
        <v>177</v>
      </c>
      <c r="C183" s="7">
        <v>37000</v>
      </c>
      <c r="D183" s="8">
        <f t="shared" si="2"/>
        <v>2.4839904382614767E-5</v>
      </c>
      <c r="E183" s="9">
        <v>0</v>
      </c>
      <c r="F183" s="10">
        <v>0</v>
      </c>
    </row>
    <row r="184" spans="1:6" ht="15" customHeight="1" x14ac:dyDescent="0.3">
      <c r="A184" s="6">
        <v>183</v>
      </c>
      <c r="B184" s="3" t="s">
        <v>179</v>
      </c>
      <c r="C184" s="7">
        <v>34000</v>
      </c>
      <c r="D184" s="8">
        <f t="shared" si="2"/>
        <v>2.2825858081321678E-5</v>
      </c>
      <c r="E184" s="9">
        <v>0</v>
      </c>
      <c r="F184" s="10">
        <v>0</v>
      </c>
    </row>
    <row r="185" spans="1:6" ht="15" customHeight="1" x14ac:dyDescent="0.3">
      <c r="A185" s="6">
        <v>184</v>
      </c>
      <c r="B185" s="3" t="s">
        <v>180</v>
      </c>
      <c r="C185" s="7">
        <v>30000</v>
      </c>
      <c r="D185" s="8">
        <f t="shared" si="2"/>
        <v>2.0140463012930893E-5</v>
      </c>
      <c r="E185" s="9">
        <v>0</v>
      </c>
      <c r="F185" s="10">
        <v>0</v>
      </c>
    </row>
    <row r="186" spans="1:6" ht="15" customHeight="1" x14ac:dyDescent="0.3">
      <c r="A186" s="6">
        <v>185</v>
      </c>
      <c r="B186" s="3" t="s">
        <v>181</v>
      </c>
      <c r="C186" s="7">
        <v>28746</v>
      </c>
      <c r="D186" s="8">
        <f t="shared" si="2"/>
        <v>1.929859165899038E-5</v>
      </c>
      <c r="E186" s="9">
        <v>0</v>
      </c>
      <c r="F186" s="10">
        <v>0</v>
      </c>
    </row>
    <row r="187" spans="1:6" ht="15" customHeight="1" x14ac:dyDescent="0.3">
      <c r="A187" s="6">
        <v>186</v>
      </c>
      <c r="B187" s="3" t="s">
        <v>182</v>
      </c>
      <c r="C187" s="7">
        <v>28461</v>
      </c>
      <c r="D187" s="8">
        <f t="shared" si="2"/>
        <v>1.9107257260367538E-5</v>
      </c>
      <c r="E187" s="9">
        <v>0</v>
      </c>
      <c r="F187" s="10">
        <v>0</v>
      </c>
    </row>
    <row r="188" spans="1:6" ht="15" customHeight="1" x14ac:dyDescent="0.3">
      <c r="A188" s="6">
        <v>187</v>
      </c>
      <c r="B188" s="3" t="s">
        <v>165</v>
      </c>
      <c r="C188" s="7">
        <v>28029</v>
      </c>
      <c r="D188" s="8">
        <f t="shared" si="2"/>
        <v>1.8817234592981332E-5</v>
      </c>
      <c r="E188" s="9">
        <v>-25000</v>
      </c>
      <c r="F188" s="10">
        <v>-0.47144015538667522</v>
      </c>
    </row>
    <row r="189" spans="1:6" ht="15" customHeight="1" x14ac:dyDescent="0.3">
      <c r="A189" s="6">
        <v>188</v>
      </c>
      <c r="B189" s="3" t="s">
        <v>183</v>
      </c>
      <c r="C189" s="7">
        <v>28000</v>
      </c>
      <c r="D189" s="8">
        <f t="shared" si="2"/>
        <v>1.8797765478735499E-5</v>
      </c>
      <c r="E189" s="9">
        <v>0</v>
      </c>
      <c r="F189" s="10">
        <v>0</v>
      </c>
    </row>
    <row r="190" spans="1:6" ht="15" customHeight="1" x14ac:dyDescent="0.3">
      <c r="A190" s="6">
        <v>189</v>
      </c>
      <c r="B190" s="3" t="s">
        <v>184</v>
      </c>
      <c r="C190" s="7">
        <v>26470</v>
      </c>
      <c r="D190" s="8">
        <f t="shared" si="2"/>
        <v>1.7770601865076025E-5</v>
      </c>
      <c r="E190" s="9">
        <v>0</v>
      </c>
      <c r="F190" s="10">
        <v>0</v>
      </c>
    </row>
    <row r="191" spans="1:6" ht="15" customHeight="1" x14ac:dyDescent="0.3">
      <c r="A191" s="6">
        <v>190</v>
      </c>
      <c r="B191" s="3" t="s">
        <v>185</v>
      </c>
      <c r="C191" s="7">
        <v>25000</v>
      </c>
      <c r="D191" s="8">
        <f t="shared" si="2"/>
        <v>1.678371917744241E-5</v>
      </c>
      <c r="E191" s="9">
        <v>0</v>
      </c>
      <c r="F191" s="10">
        <v>0</v>
      </c>
    </row>
    <row r="192" spans="1:6" ht="15" customHeight="1" x14ac:dyDescent="0.3">
      <c r="A192" s="6">
        <v>191</v>
      </c>
      <c r="B192" s="3" t="s">
        <v>191</v>
      </c>
      <c r="C192" s="7">
        <v>22715</v>
      </c>
      <c r="D192" s="8">
        <f t="shared" si="2"/>
        <v>1.5249687244624174E-5</v>
      </c>
      <c r="E192" s="9">
        <v>0</v>
      </c>
      <c r="F192" s="10">
        <v>0</v>
      </c>
    </row>
    <row r="193" spans="1:6" ht="15" customHeight="1" x14ac:dyDescent="0.3">
      <c r="A193" s="6">
        <v>192</v>
      </c>
      <c r="B193" s="3" t="s">
        <v>186</v>
      </c>
      <c r="C193" s="7">
        <v>20544</v>
      </c>
      <c r="D193" s="8">
        <f t="shared" si="2"/>
        <v>1.3792189071255074E-5</v>
      </c>
      <c r="E193" s="9">
        <v>0</v>
      </c>
      <c r="F193" s="10">
        <v>0</v>
      </c>
    </row>
    <row r="194" spans="1:6" ht="15" customHeight="1" x14ac:dyDescent="0.3">
      <c r="A194" s="6">
        <v>193</v>
      </c>
      <c r="B194" s="3" t="s">
        <v>187</v>
      </c>
      <c r="C194" s="7">
        <v>19772</v>
      </c>
      <c r="D194" s="8">
        <f t="shared" ref="D194:D216" si="3">+C194/$H$1</f>
        <v>1.3273907823055653E-5</v>
      </c>
      <c r="E194" s="9">
        <v>0</v>
      </c>
      <c r="F194" s="10">
        <v>0</v>
      </c>
    </row>
    <row r="195" spans="1:6" ht="15" customHeight="1" x14ac:dyDescent="0.3">
      <c r="A195" s="6">
        <v>194</v>
      </c>
      <c r="B195" s="3" t="s">
        <v>188</v>
      </c>
      <c r="C195" s="7">
        <v>18711</v>
      </c>
      <c r="D195" s="8">
        <f t="shared" si="3"/>
        <v>1.2561606781164997E-5</v>
      </c>
      <c r="E195" s="9">
        <v>0</v>
      </c>
      <c r="F195" s="10">
        <v>0</v>
      </c>
    </row>
    <row r="196" spans="1:6" ht="15" customHeight="1" x14ac:dyDescent="0.3">
      <c r="A196" s="6">
        <v>195</v>
      </c>
      <c r="B196" s="3" t="s">
        <v>274</v>
      </c>
      <c r="C196" s="7">
        <v>18500</v>
      </c>
      <c r="D196" s="8">
        <f t="shared" si="3"/>
        <v>1.2419952191307384E-5</v>
      </c>
      <c r="E196" s="9">
        <v>18500</v>
      </c>
      <c r="F196" s="10">
        <v>0</v>
      </c>
    </row>
    <row r="197" spans="1:6" ht="15" customHeight="1" x14ac:dyDescent="0.3">
      <c r="A197" s="6">
        <v>196</v>
      </c>
      <c r="B197" s="3" t="s">
        <v>170</v>
      </c>
      <c r="C197" s="7">
        <v>17282</v>
      </c>
      <c r="D197" s="8">
        <f t="shared" si="3"/>
        <v>1.1602249392982389E-5</v>
      </c>
      <c r="E197" s="9">
        <v>0</v>
      </c>
      <c r="F197" s="10">
        <v>0</v>
      </c>
    </row>
    <row r="198" spans="1:6" ht="15" customHeight="1" x14ac:dyDescent="0.3">
      <c r="A198" s="6">
        <v>197</v>
      </c>
      <c r="B198" s="3" t="s">
        <v>189</v>
      </c>
      <c r="C198" s="7">
        <v>15000</v>
      </c>
      <c r="D198" s="8">
        <f t="shared" si="3"/>
        <v>1.0070231506465447E-5</v>
      </c>
      <c r="E198" s="9">
        <v>0</v>
      </c>
      <c r="F198" s="10">
        <v>0</v>
      </c>
    </row>
    <row r="199" spans="1:6" ht="15" customHeight="1" x14ac:dyDescent="0.3">
      <c r="A199" s="6">
        <v>198</v>
      </c>
      <c r="B199" s="3" t="s">
        <v>253</v>
      </c>
      <c r="C199" s="7">
        <v>15000</v>
      </c>
      <c r="D199" s="8">
        <f t="shared" si="3"/>
        <v>1.0070231506465447E-5</v>
      </c>
      <c r="E199" s="9">
        <v>0</v>
      </c>
      <c r="F199" s="10">
        <v>0</v>
      </c>
    </row>
    <row r="200" spans="1:6" ht="15" customHeight="1" x14ac:dyDescent="0.3">
      <c r="A200" s="6">
        <v>199</v>
      </c>
      <c r="B200" s="3" t="s">
        <v>190</v>
      </c>
      <c r="C200" s="7">
        <v>12108</v>
      </c>
      <c r="D200" s="8">
        <f t="shared" si="3"/>
        <v>8.128690872018908E-6</v>
      </c>
      <c r="E200" s="9">
        <v>0</v>
      </c>
      <c r="F200" s="10">
        <v>0</v>
      </c>
    </row>
    <row r="201" spans="1:6" ht="15" customHeight="1" x14ac:dyDescent="0.3">
      <c r="A201" s="6">
        <v>200</v>
      </c>
      <c r="B201" s="3" t="s">
        <v>193</v>
      </c>
      <c r="C201" s="7">
        <v>8603</v>
      </c>
      <c r="D201" s="8">
        <f t="shared" si="3"/>
        <v>5.7756134433414822E-6</v>
      </c>
      <c r="E201" s="9">
        <v>0</v>
      </c>
      <c r="F201" s="10">
        <v>0</v>
      </c>
    </row>
    <row r="202" spans="1:6" ht="15" customHeight="1" x14ac:dyDescent="0.3">
      <c r="A202" s="6">
        <v>201</v>
      </c>
      <c r="B202" s="3" t="s">
        <v>194</v>
      </c>
      <c r="C202" s="7">
        <v>8603</v>
      </c>
      <c r="D202" s="8">
        <f t="shared" si="3"/>
        <v>5.7756134433414822E-6</v>
      </c>
      <c r="E202" s="9">
        <v>0</v>
      </c>
      <c r="F202" s="10">
        <v>0</v>
      </c>
    </row>
    <row r="203" spans="1:6" ht="15" customHeight="1" x14ac:dyDescent="0.3">
      <c r="A203" s="6">
        <v>202</v>
      </c>
      <c r="B203" s="3" t="s">
        <v>195</v>
      </c>
      <c r="C203" s="7">
        <v>8000</v>
      </c>
      <c r="D203" s="8">
        <f t="shared" si="3"/>
        <v>5.370790136781571E-6</v>
      </c>
      <c r="E203" s="9">
        <v>0</v>
      </c>
      <c r="F203" s="10">
        <v>0</v>
      </c>
    </row>
    <row r="204" spans="1:6" ht="15" customHeight="1" x14ac:dyDescent="0.3">
      <c r="A204" s="6">
        <v>203</v>
      </c>
      <c r="B204" s="3" t="s">
        <v>196</v>
      </c>
      <c r="C204" s="7">
        <v>7998</v>
      </c>
      <c r="D204" s="8">
        <f t="shared" si="3"/>
        <v>5.3694474392473756E-6</v>
      </c>
      <c r="E204" s="9">
        <v>0</v>
      </c>
      <c r="F204" s="10">
        <v>0</v>
      </c>
    </row>
    <row r="205" spans="1:6" ht="15" customHeight="1" x14ac:dyDescent="0.3">
      <c r="A205" s="6">
        <v>204</v>
      </c>
      <c r="B205" s="3" t="s">
        <v>197</v>
      </c>
      <c r="C205" s="7">
        <v>7809</v>
      </c>
      <c r="D205" s="8">
        <f t="shared" si="3"/>
        <v>5.2425625222659114E-6</v>
      </c>
      <c r="E205" s="9">
        <v>13</v>
      </c>
      <c r="F205" s="10">
        <v>1.6675218060543868E-3</v>
      </c>
    </row>
    <row r="206" spans="1:6" ht="15" customHeight="1" x14ac:dyDescent="0.3">
      <c r="A206" s="6">
        <v>205</v>
      </c>
      <c r="B206" s="3" t="s">
        <v>192</v>
      </c>
      <c r="C206" s="7">
        <v>7650</v>
      </c>
      <c r="D206" s="8">
        <f t="shared" si="3"/>
        <v>5.1358180682973779E-6</v>
      </c>
      <c r="E206" s="9">
        <v>0</v>
      </c>
      <c r="F206" s="10">
        <v>0</v>
      </c>
    </row>
    <row r="207" spans="1:6" ht="15" customHeight="1" x14ac:dyDescent="0.3">
      <c r="A207" s="6">
        <v>206</v>
      </c>
      <c r="B207" s="3" t="s">
        <v>198</v>
      </c>
      <c r="C207" s="7">
        <v>7611</v>
      </c>
      <c r="D207" s="8">
        <f t="shared" si="3"/>
        <v>5.1096354663805675E-6</v>
      </c>
      <c r="E207" s="9">
        <v>0</v>
      </c>
      <c r="F207" s="10">
        <v>0</v>
      </c>
    </row>
    <row r="208" spans="1:6" ht="15" customHeight="1" x14ac:dyDescent="0.3">
      <c r="A208" s="6">
        <v>207</v>
      </c>
      <c r="B208" s="3" t="s">
        <v>199</v>
      </c>
      <c r="C208" s="7">
        <v>7192</v>
      </c>
      <c r="D208" s="8">
        <f t="shared" si="3"/>
        <v>4.8283403329666325E-6</v>
      </c>
      <c r="E208" s="9">
        <v>0</v>
      </c>
      <c r="F208" s="10">
        <v>0</v>
      </c>
    </row>
    <row r="209" spans="1:6" ht="15" customHeight="1" x14ac:dyDescent="0.3">
      <c r="A209" s="6">
        <v>208</v>
      </c>
      <c r="B209" s="3" t="s">
        <v>200</v>
      </c>
      <c r="C209" s="7">
        <v>5400</v>
      </c>
      <c r="D209" s="8">
        <f t="shared" si="3"/>
        <v>3.6252833423275605E-6</v>
      </c>
      <c r="E209" s="9">
        <v>0</v>
      </c>
      <c r="F209" s="10">
        <v>0</v>
      </c>
    </row>
    <row r="210" spans="1:6" ht="15" customHeight="1" x14ac:dyDescent="0.3">
      <c r="A210" s="6">
        <v>209</v>
      </c>
      <c r="B210" s="3" t="s">
        <v>201</v>
      </c>
      <c r="C210" s="7">
        <v>5153</v>
      </c>
      <c r="D210" s="8">
        <f t="shared" si="3"/>
        <v>3.4594601968544298E-6</v>
      </c>
      <c r="E210" s="9">
        <v>0</v>
      </c>
      <c r="F210" s="10">
        <v>0</v>
      </c>
    </row>
    <row r="211" spans="1:6" ht="15" customHeight="1" x14ac:dyDescent="0.3">
      <c r="A211" s="6">
        <v>210</v>
      </c>
      <c r="B211" s="3" t="s">
        <v>202</v>
      </c>
      <c r="C211" s="7">
        <v>4000</v>
      </c>
      <c r="D211" s="8">
        <f t="shared" si="3"/>
        <v>2.6853950683907855E-6</v>
      </c>
      <c r="E211" s="9">
        <v>0</v>
      </c>
      <c r="F211" s="10">
        <v>0</v>
      </c>
    </row>
    <row r="212" spans="1:6" ht="15" customHeight="1" x14ac:dyDescent="0.3">
      <c r="A212" s="6">
        <v>211</v>
      </c>
      <c r="B212" s="3" t="s">
        <v>254</v>
      </c>
      <c r="C212" s="7">
        <v>3661</v>
      </c>
      <c r="D212" s="8">
        <f t="shared" si="3"/>
        <v>2.4578078363446666E-6</v>
      </c>
      <c r="E212" s="9">
        <v>0</v>
      </c>
      <c r="F212" s="10">
        <v>0</v>
      </c>
    </row>
    <row r="213" spans="1:6" ht="15" customHeight="1" x14ac:dyDescent="0.3">
      <c r="A213" s="6">
        <v>212</v>
      </c>
      <c r="B213" s="3" t="s">
        <v>203</v>
      </c>
      <c r="C213" s="7">
        <v>1979</v>
      </c>
      <c r="D213" s="8">
        <f t="shared" si="3"/>
        <v>1.3285992100863412E-6</v>
      </c>
      <c r="E213" s="9">
        <v>0</v>
      </c>
      <c r="F213" s="10">
        <v>0</v>
      </c>
    </row>
    <row r="214" spans="1:6" ht="15" customHeight="1" x14ac:dyDescent="0.3">
      <c r="A214" s="6">
        <v>213</v>
      </c>
      <c r="B214" s="3" t="s">
        <v>204</v>
      </c>
      <c r="C214" s="7">
        <v>316</v>
      </c>
      <c r="D214" s="8">
        <f t="shared" si="3"/>
        <v>2.1214621040287208E-7</v>
      </c>
      <c r="E214" s="9">
        <v>0</v>
      </c>
      <c r="F214" s="10">
        <v>0</v>
      </c>
    </row>
    <row r="215" spans="1:6" ht="15" customHeight="1" x14ac:dyDescent="0.3">
      <c r="A215" s="6">
        <v>214</v>
      </c>
      <c r="B215" s="3" t="s">
        <v>205</v>
      </c>
      <c r="C215" s="7">
        <v>30</v>
      </c>
      <c r="D215" s="8">
        <f t="shared" si="3"/>
        <v>2.0140463012930893E-8</v>
      </c>
      <c r="E215" s="9">
        <v>0</v>
      </c>
      <c r="F215" s="10">
        <v>0</v>
      </c>
    </row>
    <row r="216" spans="1:6" ht="15" customHeight="1" thickBot="1" x14ac:dyDescent="0.35">
      <c r="A216" s="11"/>
      <c r="B216" s="11" t="s">
        <v>238</v>
      </c>
      <c r="C216" s="12">
        <f>+SUBTOTAL(9,C2:C215)</f>
        <v>306451430</v>
      </c>
      <c r="D216" s="13">
        <f t="shared" si="3"/>
        <v>0.20573578970582601</v>
      </c>
      <c r="E216" s="14">
        <f>+SUBTOTAL(9,E2:E215)</f>
        <v>14480334</v>
      </c>
      <c r="F216" s="15">
        <f t="shared" ref="F216" si="4">+IF(ISERR(E216/(C216-E216)),0,E216/(C216-E216))</f>
        <v>4.9595094166444476E-2</v>
      </c>
    </row>
  </sheetData>
  <pageMargins left="0.7" right="0.7" top="0.75" bottom="0.75" header="0.3" footer="0.3"/>
  <ignoredErrors>
    <ignoredError sqref="D2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242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206</v>
      </c>
      <c r="B2" s="7">
        <v>89568871</v>
      </c>
      <c r="C2" s="9">
        <v>14908229</v>
      </c>
      <c r="D2" s="10">
        <f>+C2/(B2-C2)</f>
        <v>0.1996798929213601</v>
      </c>
      <c r="E2" s="17">
        <f>+B2/$B$6</f>
        <v>0.29227754296985986</v>
      </c>
    </row>
    <row r="3" spans="1:5" ht="15" customHeight="1" x14ac:dyDescent="0.3">
      <c r="A3" s="3" t="s">
        <v>207</v>
      </c>
      <c r="B3" s="7">
        <v>160552449</v>
      </c>
      <c r="C3" s="9">
        <v>-402821</v>
      </c>
      <c r="D3" s="10">
        <f>+C3/(B3-C3)</f>
        <v>-2.502689101139714E-3</v>
      </c>
      <c r="E3" s="17">
        <f>+B3/$B$6</f>
        <v>0.52390830416421941</v>
      </c>
    </row>
    <row r="4" spans="1:5" ht="15" customHeight="1" x14ac:dyDescent="0.3">
      <c r="A4" s="3" t="s">
        <v>208</v>
      </c>
      <c r="B4" s="7">
        <v>35003940</v>
      </c>
      <c r="C4" s="9">
        <v>-26776</v>
      </c>
      <c r="D4" s="10">
        <f>+C4/(B4-C4)</f>
        <v>-7.6435777104869908E-4</v>
      </c>
      <c r="E4" s="17">
        <f>+B4/$B$6</f>
        <v>0.1142234513312599</v>
      </c>
    </row>
    <row r="5" spans="1:5" ht="15" customHeight="1" x14ac:dyDescent="0.3">
      <c r="A5" s="3" t="s">
        <v>209</v>
      </c>
      <c r="B5" s="7">
        <v>21326170</v>
      </c>
      <c r="C5" s="9">
        <v>1702</v>
      </c>
      <c r="D5" s="10">
        <f>+C5/(B5-C5)</f>
        <v>7.981441787902986E-5</v>
      </c>
      <c r="E5" s="17">
        <f>+B5/$B$6</f>
        <v>6.9590701534660807E-2</v>
      </c>
    </row>
    <row r="6" spans="1:5" ht="15" customHeight="1" thickBot="1" x14ac:dyDescent="0.35">
      <c r="A6" s="11" t="s">
        <v>238</v>
      </c>
      <c r="B6" s="12">
        <f>+SUM(B2:B5)</f>
        <v>306451430</v>
      </c>
      <c r="C6" s="14">
        <f>+SUM(C2:C5)</f>
        <v>14480334</v>
      </c>
      <c r="D6" s="15">
        <f>+C6/(B6-C6)</f>
        <v>4.9595094166444476E-2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210</v>
      </c>
    </row>
    <row r="27" spans="1:1" ht="15" customHeight="1" x14ac:dyDescent="0.3">
      <c r="A27" s="5" t="s">
        <v>272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275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212</v>
      </c>
      <c r="B2" s="7">
        <v>53598483</v>
      </c>
      <c r="C2" s="9">
        <v>15856821</v>
      </c>
      <c r="D2" s="10">
        <f t="shared" ref="D2:D11" si="0">+C2/(B2-C2)</f>
        <v>0.42014103671428144</v>
      </c>
      <c r="E2" s="17">
        <f t="shared" ref="E2:E10" si="1">+B2/$B$11</f>
        <v>0.17490041733530171</v>
      </c>
    </row>
    <row r="3" spans="1:5" ht="15" customHeight="1" x14ac:dyDescent="0.3">
      <c r="A3" s="3" t="s">
        <v>213</v>
      </c>
      <c r="B3" s="7">
        <v>84157638</v>
      </c>
      <c r="C3" s="9">
        <v>521885</v>
      </c>
      <c r="D3" s="10">
        <f t="shared" si="0"/>
        <v>6.2399749064254856E-3</v>
      </c>
      <c r="E3" s="17">
        <f t="shared" si="1"/>
        <v>0.27461982474677959</v>
      </c>
    </row>
    <row r="4" spans="1:5" ht="15" customHeight="1" x14ac:dyDescent="0.3">
      <c r="A4" s="3" t="s">
        <v>214</v>
      </c>
      <c r="B4" s="7">
        <v>40462103</v>
      </c>
      <c r="C4" s="9">
        <v>-1784896</v>
      </c>
      <c r="D4" s="10">
        <f t="shared" si="0"/>
        <v>-4.2249060104837269E-2</v>
      </c>
      <c r="E4" s="17">
        <f t="shared" si="1"/>
        <v>0.13203430964574059</v>
      </c>
    </row>
    <row r="5" spans="1:5" ht="15" customHeight="1" x14ac:dyDescent="0.3">
      <c r="A5" s="3" t="s">
        <v>215</v>
      </c>
      <c r="B5" s="7">
        <v>33366449</v>
      </c>
      <c r="C5" s="9">
        <v>-39417</v>
      </c>
      <c r="D5" s="10">
        <f t="shared" si="0"/>
        <v>-1.1799424687867694E-3</v>
      </c>
      <c r="E5" s="17">
        <f t="shared" si="1"/>
        <v>0.10888005645788633</v>
      </c>
    </row>
    <row r="6" spans="1:5" ht="15" customHeight="1" x14ac:dyDescent="0.3">
      <c r="A6" s="3" t="s">
        <v>216</v>
      </c>
      <c r="B6" s="7">
        <v>29478792</v>
      </c>
      <c r="C6" s="9">
        <v>87626</v>
      </c>
      <c r="D6" s="10">
        <f t="shared" si="0"/>
        <v>2.9813720217836885E-3</v>
      </c>
      <c r="E6" s="17">
        <f t="shared" si="1"/>
        <v>9.6194010254740864E-2</v>
      </c>
    </row>
    <row r="7" spans="1:5" ht="15" customHeight="1" x14ac:dyDescent="0.3">
      <c r="A7" s="3" t="s">
        <v>217</v>
      </c>
      <c r="B7" s="7">
        <v>19436879</v>
      </c>
      <c r="C7" s="9">
        <v>0</v>
      </c>
      <c r="D7" s="10">
        <f t="shared" si="0"/>
        <v>0</v>
      </c>
      <c r="E7" s="17">
        <f t="shared" si="1"/>
        <v>6.3425643012989044E-2</v>
      </c>
    </row>
    <row r="8" spans="1:5" ht="15" customHeight="1" x14ac:dyDescent="0.3">
      <c r="A8" s="3" t="s">
        <v>218</v>
      </c>
      <c r="B8" s="7">
        <v>12209335</v>
      </c>
      <c r="C8" s="9">
        <v>0</v>
      </c>
      <c r="D8" s="10">
        <f t="shared" si="0"/>
        <v>0</v>
      </c>
      <c r="E8" s="17">
        <f t="shared" si="1"/>
        <v>3.9841011673530123E-2</v>
      </c>
    </row>
    <row r="9" spans="1:5" ht="15" customHeight="1" x14ac:dyDescent="0.3">
      <c r="A9" s="3" t="s">
        <v>219</v>
      </c>
      <c r="B9" s="7">
        <v>16021331</v>
      </c>
      <c r="C9" s="9">
        <v>255000</v>
      </c>
      <c r="D9" s="10">
        <f t="shared" si="0"/>
        <v>1.6173705854583414E-2</v>
      </c>
      <c r="E9" s="17">
        <f t="shared" si="1"/>
        <v>5.2280163939845213E-2</v>
      </c>
    </row>
    <row r="10" spans="1:5" ht="15" customHeight="1" x14ac:dyDescent="0.3">
      <c r="A10" s="3" t="s">
        <v>209</v>
      </c>
      <c r="B10" s="7">
        <v>17720420</v>
      </c>
      <c r="C10" s="9">
        <v>-416685</v>
      </c>
      <c r="D10" s="10">
        <f t="shared" si="0"/>
        <v>-2.2974173662224484E-2</v>
      </c>
      <c r="E10" s="17">
        <f t="shared" si="1"/>
        <v>5.782456293318651E-2</v>
      </c>
    </row>
    <row r="11" spans="1:5" ht="15" customHeight="1" thickBot="1" x14ac:dyDescent="0.35">
      <c r="A11" s="11" t="s">
        <v>238</v>
      </c>
      <c r="B11" s="12">
        <f>+SUM(B2:B10)</f>
        <v>306451430</v>
      </c>
      <c r="C11" s="14">
        <f>+SUM(C2:C10)</f>
        <v>14480334</v>
      </c>
      <c r="D11" s="15">
        <f t="shared" si="0"/>
        <v>4.9595094166444476E-2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4" ht="15" customHeight="1" x14ac:dyDescent="0.3">
      <c r="D17" s="8"/>
    </row>
    <row r="18" spans="1:4" ht="15" customHeight="1" x14ac:dyDescent="0.3">
      <c r="D18" s="8"/>
    </row>
    <row r="19" spans="1:4" ht="15" customHeight="1" x14ac:dyDescent="0.3">
      <c r="D19" s="8"/>
    </row>
    <row r="29" spans="1:4" ht="13.2" x14ac:dyDescent="0.3">
      <c r="A29" s="18" t="s">
        <v>220</v>
      </c>
    </row>
    <row r="32" spans="1:4" ht="15" customHeight="1" x14ac:dyDescent="0.3">
      <c r="A32" s="5" t="s">
        <v>272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221</v>
      </c>
      <c r="B1" s="31" t="s">
        <v>222</v>
      </c>
      <c r="C1" s="31" t="s">
        <v>223</v>
      </c>
      <c r="D1" s="31" t="s">
        <v>2</v>
      </c>
      <c r="E1" s="31" t="s">
        <v>224</v>
      </c>
    </row>
    <row r="2" spans="1:5" ht="15" customHeight="1" thickTop="1" x14ac:dyDescent="0.25">
      <c r="A2" s="20" t="s">
        <v>225</v>
      </c>
      <c r="B2" s="26">
        <v>309</v>
      </c>
      <c r="C2" s="27">
        <v>1.5068760362820639E-2</v>
      </c>
      <c r="D2" s="26">
        <v>4475</v>
      </c>
      <c r="E2" s="27">
        <v>3.035120798241843E-6</v>
      </c>
    </row>
    <row r="3" spans="1:5" ht="15" customHeight="1" x14ac:dyDescent="0.25">
      <c r="A3" s="20" t="s">
        <v>226</v>
      </c>
      <c r="B3" s="26">
        <v>222</v>
      </c>
      <c r="C3" s="27">
        <v>1.0826099678142983E-2</v>
      </c>
      <c r="D3" s="26">
        <v>19198</v>
      </c>
      <c r="E3" s="27">
        <v>1.3020837784278638E-5</v>
      </c>
    </row>
    <row r="4" spans="1:5" ht="15" customHeight="1" x14ac:dyDescent="0.25">
      <c r="A4" s="20" t="s">
        <v>227</v>
      </c>
      <c r="B4" s="26">
        <v>1597</v>
      </c>
      <c r="C4" s="27">
        <v>7.78796449819565E-2</v>
      </c>
      <c r="D4" s="26">
        <v>514164</v>
      </c>
      <c r="E4" s="27">
        <v>3.4872622348764673E-4</v>
      </c>
    </row>
    <row r="5" spans="1:5" ht="15" customHeight="1" x14ac:dyDescent="0.25">
      <c r="A5" s="20" t="s">
        <v>228</v>
      </c>
      <c r="B5" s="26">
        <v>4487</v>
      </c>
      <c r="C5" s="27">
        <v>0.21881400565688092</v>
      </c>
      <c r="D5" s="26">
        <v>3813220</v>
      </c>
      <c r="E5" s="27">
        <v>2.5862756045300023E-3</v>
      </c>
    </row>
    <row r="6" spans="1:5" ht="15" customHeight="1" x14ac:dyDescent="0.25">
      <c r="A6" s="20" t="s">
        <v>229</v>
      </c>
      <c r="B6" s="26">
        <v>10634</v>
      </c>
      <c r="C6" s="27">
        <v>0.51857992782600215</v>
      </c>
      <c r="D6" s="26">
        <v>28194001</v>
      </c>
      <c r="E6" s="27">
        <v>1.9122279066089681E-2</v>
      </c>
    </row>
    <row r="7" spans="1:5" ht="15" customHeight="1" x14ac:dyDescent="0.25">
      <c r="A7" s="20" t="s">
        <v>230</v>
      </c>
      <c r="B7" s="26">
        <v>1551</v>
      </c>
      <c r="C7" s="27">
        <v>7.5636399102701646E-2</v>
      </c>
      <c r="D7" s="26">
        <v>11393287</v>
      </c>
      <c r="E7" s="27">
        <v>7.7273748232488081E-3</v>
      </c>
    </row>
    <row r="8" spans="1:5" ht="15" customHeight="1" x14ac:dyDescent="0.25">
      <c r="A8" s="20" t="s">
        <v>231</v>
      </c>
      <c r="B8" s="26">
        <v>1127</v>
      </c>
      <c r="C8" s="27">
        <v>5.4959524041743882E-2</v>
      </c>
      <c r="D8" s="26">
        <v>23577272</v>
      </c>
      <c r="E8" s="27">
        <v>1.5991032092291631E-2</v>
      </c>
    </row>
    <row r="9" spans="1:5" ht="15" customHeight="1" x14ac:dyDescent="0.25">
      <c r="A9" s="20" t="s">
        <v>232</v>
      </c>
      <c r="B9" s="26">
        <v>127</v>
      </c>
      <c r="C9" s="27">
        <v>6.1933092753340482E-3</v>
      </c>
      <c r="D9" s="26">
        <v>8985413</v>
      </c>
      <c r="E9" s="27">
        <v>6.0942600842665102E-3</v>
      </c>
    </row>
    <row r="10" spans="1:5" ht="15" customHeight="1" x14ac:dyDescent="0.25">
      <c r="A10" s="20" t="s">
        <v>233</v>
      </c>
      <c r="B10" s="26">
        <v>216</v>
      </c>
      <c r="C10" s="27">
        <v>1.0533502389544524E-2</v>
      </c>
      <c r="D10" s="26">
        <v>54077092</v>
      </c>
      <c r="E10" s="27">
        <v>3.6677208187181586E-2</v>
      </c>
    </row>
    <row r="11" spans="1:5" ht="15" customHeight="1" x14ac:dyDescent="0.25">
      <c r="A11" s="20" t="s">
        <v>234</v>
      </c>
      <c r="B11" s="26">
        <v>84</v>
      </c>
      <c r="C11" s="27">
        <v>4.0963620403784255E-3</v>
      </c>
      <c r="D11" s="26">
        <v>61428147</v>
      </c>
      <c r="E11" s="27">
        <v>4.1662982470873133E-2</v>
      </c>
    </row>
    <row r="12" spans="1:5" ht="15" customHeight="1" x14ac:dyDescent="0.25">
      <c r="A12" s="20" t="s">
        <v>235</v>
      </c>
      <c r="B12" s="26">
        <v>114</v>
      </c>
      <c r="C12" s="27">
        <v>5.5593484833707206E-3</v>
      </c>
      <c r="D12" s="26">
        <v>256375293</v>
      </c>
      <c r="E12" s="27">
        <v>0.17388379529377573</v>
      </c>
    </row>
    <row r="13" spans="1:5" ht="15" customHeight="1" x14ac:dyDescent="0.25">
      <c r="A13" s="20" t="s">
        <v>236</v>
      </c>
      <c r="B13" s="26">
        <v>17</v>
      </c>
      <c r="C13" s="27">
        <v>8.2902565102896712E-4</v>
      </c>
      <c r="D13" s="26">
        <v>119592712</v>
      </c>
      <c r="E13" s="27">
        <v>8.1112475421083102E-2</v>
      </c>
    </row>
    <row r="14" spans="1:5" ht="15" customHeight="1" x14ac:dyDescent="0.25">
      <c r="A14" s="20" t="s">
        <v>237</v>
      </c>
      <c r="B14" s="26">
        <v>21</v>
      </c>
      <c r="C14" s="27">
        <v>1.0240905100946064E-3</v>
      </c>
      <c r="D14" s="26">
        <v>906431622</v>
      </c>
      <c r="E14" s="27">
        <v>0.61477753477458963</v>
      </c>
    </row>
    <row r="15" spans="1:5" ht="15" customHeight="1" x14ac:dyDescent="0.25">
      <c r="A15" s="23" t="s">
        <v>238</v>
      </c>
      <c r="B15" s="28">
        <v>20506</v>
      </c>
      <c r="C15" s="29">
        <v>0.99999999999999978</v>
      </c>
      <c r="D15" s="28">
        <v>1474405896</v>
      </c>
      <c r="E15" s="29">
        <v>1</v>
      </c>
    </row>
    <row r="16" spans="1:5" ht="15" customHeight="1" x14ac:dyDescent="0.25">
      <c r="A16" s="20" t="s">
        <v>239</v>
      </c>
      <c r="B16" s="21"/>
      <c r="C16" s="22"/>
      <c r="D16" s="26">
        <v>15132849</v>
      </c>
      <c r="E16" s="22"/>
    </row>
    <row r="17" spans="1:5" ht="15" customHeight="1" x14ac:dyDescent="0.25">
      <c r="A17" s="23" t="s">
        <v>240</v>
      </c>
      <c r="B17" s="24"/>
      <c r="C17" s="25"/>
      <c r="D17" s="28">
        <v>1489538745</v>
      </c>
      <c r="E17" s="25"/>
    </row>
    <row r="19" spans="1:5" ht="15" customHeight="1" x14ac:dyDescent="0.25">
      <c r="A19" s="32" t="s">
        <v>241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6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242</v>
      </c>
      <c r="D1" s="1" t="s">
        <v>211</v>
      </c>
      <c r="F1" s="5" t="s">
        <v>272</v>
      </c>
      <c r="H1" s="4"/>
    </row>
    <row r="2" spans="1:8" ht="15" customHeight="1" thickTop="1" x14ac:dyDescent="0.3">
      <c r="A2" s="6">
        <v>1</v>
      </c>
      <c r="B2" s="3" t="s">
        <v>6</v>
      </c>
      <c r="C2" s="3" t="s">
        <v>256</v>
      </c>
      <c r="D2" s="3" t="s">
        <v>215</v>
      </c>
    </row>
    <row r="3" spans="1:8" ht="15" customHeight="1" x14ac:dyDescent="0.3">
      <c r="A3" s="6">
        <v>2</v>
      </c>
      <c r="B3" s="3" t="s">
        <v>7</v>
      </c>
      <c r="C3" s="3" t="s">
        <v>257</v>
      </c>
      <c r="D3" s="3" t="s">
        <v>217</v>
      </c>
    </row>
    <row r="4" spans="1:8" ht="15" customHeight="1" x14ac:dyDescent="0.3">
      <c r="A4" s="6">
        <v>3</v>
      </c>
      <c r="B4" s="3" t="s">
        <v>273</v>
      </c>
      <c r="C4" s="3" t="s">
        <v>257</v>
      </c>
      <c r="D4" s="3" t="s">
        <v>212</v>
      </c>
    </row>
    <row r="5" spans="1:8" ht="15" customHeight="1" x14ac:dyDescent="0.3">
      <c r="A5" s="6">
        <v>4</v>
      </c>
      <c r="B5" s="3" t="s">
        <v>8</v>
      </c>
      <c r="C5" s="3" t="s">
        <v>257</v>
      </c>
      <c r="D5" s="3" t="s">
        <v>271</v>
      </c>
    </row>
    <row r="6" spans="1:8" ht="15" customHeight="1" x14ac:dyDescent="0.3">
      <c r="A6" s="6">
        <v>5</v>
      </c>
      <c r="B6" s="3" t="s">
        <v>10</v>
      </c>
      <c r="C6" s="3" t="s">
        <v>260</v>
      </c>
      <c r="D6" s="3" t="s">
        <v>214</v>
      </c>
    </row>
    <row r="7" spans="1:8" ht="15" customHeight="1" x14ac:dyDescent="0.3">
      <c r="A7" s="6">
        <v>6</v>
      </c>
      <c r="B7" s="3" t="s">
        <v>14</v>
      </c>
      <c r="C7" s="3" t="s">
        <v>208</v>
      </c>
      <c r="D7" s="3" t="s">
        <v>271</v>
      </c>
    </row>
    <row r="8" spans="1:8" ht="15" customHeight="1" x14ac:dyDescent="0.3">
      <c r="A8" s="6">
        <v>7</v>
      </c>
      <c r="B8" s="3" t="s">
        <v>13</v>
      </c>
      <c r="C8" s="3" t="s">
        <v>208</v>
      </c>
      <c r="D8" s="3" t="s">
        <v>212</v>
      </c>
    </row>
    <row r="9" spans="1:8" ht="15" customHeight="1" x14ac:dyDescent="0.3">
      <c r="A9" s="6">
        <v>8</v>
      </c>
      <c r="B9" s="3" t="s">
        <v>11</v>
      </c>
      <c r="C9" s="3" t="s">
        <v>260</v>
      </c>
      <c r="D9" s="3" t="s">
        <v>212</v>
      </c>
    </row>
    <row r="10" spans="1:8" ht="15" customHeight="1" x14ac:dyDescent="0.3">
      <c r="A10" s="6">
        <v>9</v>
      </c>
      <c r="B10" s="3" t="s">
        <v>12</v>
      </c>
      <c r="C10" s="3" t="s">
        <v>260</v>
      </c>
      <c r="D10" s="3" t="s">
        <v>271</v>
      </c>
    </row>
    <row r="11" spans="1:8" ht="15" customHeight="1" x14ac:dyDescent="0.3">
      <c r="A11" s="6">
        <v>10</v>
      </c>
      <c r="B11" s="3" t="s">
        <v>9</v>
      </c>
      <c r="C11" s="3" t="s">
        <v>257</v>
      </c>
      <c r="D11" s="3" t="s">
        <v>214</v>
      </c>
    </row>
    <row r="12" spans="1:8" ht="15" customHeight="1" x14ac:dyDescent="0.3">
      <c r="A12" s="6">
        <v>11</v>
      </c>
      <c r="B12" s="3" t="s">
        <v>15</v>
      </c>
      <c r="C12" s="3" t="s">
        <v>260</v>
      </c>
      <c r="D12" s="3" t="s">
        <v>267</v>
      </c>
    </row>
    <row r="13" spans="1:8" ht="15" customHeight="1" x14ac:dyDescent="0.3">
      <c r="A13" s="6">
        <v>12</v>
      </c>
      <c r="B13" s="3" t="s">
        <v>18</v>
      </c>
      <c r="C13" s="3" t="s">
        <v>260</v>
      </c>
      <c r="D13" s="3" t="s">
        <v>216</v>
      </c>
    </row>
    <row r="14" spans="1:8" ht="15" customHeight="1" x14ac:dyDescent="0.3">
      <c r="A14" s="6">
        <v>13</v>
      </c>
      <c r="B14" s="3" t="s">
        <v>17</v>
      </c>
      <c r="C14" s="3" t="s">
        <v>208</v>
      </c>
      <c r="D14" s="3" t="s">
        <v>271</v>
      </c>
    </row>
    <row r="15" spans="1:8" ht="15" customHeight="1" x14ac:dyDescent="0.3">
      <c r="A15" s="6">
        <v>14</v>
      </c>
      <c r="B15" s="3" t="s">
        <v>16</v>
      </c>
      <c r="C15" s="3" t="s">
        <v>256</v>
      </c>
      <c r="D15" s="3" t="s">
        <v>209</v>
      </c>
    </row>
    <row r="16" spans="1:8" ht="15" customHeight="1" x14ac:dyDescent="0.3">
      <c r="A16" s="6">
        <v>15</v>
      </c>
      <c r="B16" s="3" t="s">
        <v>19</v>
      </c>
      <c r="C16" s="3" t="s">
        <v>256</v>
      </c>
      <c r="D16" s="3" t="s">
        <v>271</v>
      </c>
    </row>
    <row r="17" spans="1:4" ht="15" customHeight="1" x14ac:dyDescent="0.3">
      <c r="A17" s="6">
        <v>16</v>
      </c>
      <c r="B17" s="3" t="s">
        <v>20</v>
      </c>
      <c r="C17" s="3" t="s">
        <v>256</v>
      </c>
      <c r="D17" s="3" t="s">
        <v>216</v>
      </c>
    </row>
    <row r="18" spans="1:4" ht="15" customHeight="1" x14ac:dyDescent="0.3">
      <c r="A18" s="6">
        <v>17</v>
      </c>
      <c r="B18" s="3" t="s">
        <v>21</v>
      </c>
      <c r="C18" s="3" t="s">
        <v>257</v>
      </c>
      <c r="D18" s="3" t="s">
        <v>271</v>
      </c>
    </row>
    <row r="19" spans="1:4" ht="15" customHeight="1" x14ac:dyDescent="0.3">
      <c r="A19" s="6">
        <v>18</v>
      </c>
      <c r="B19" s="3" t="s">
        <v>32</v>
      </c>
      <c r="C19" s="3" t="s">
        <v>256</v>
      </c>
      <c r="D19" s="3" t="s">
        <v>215</v>
      </c>
    </row>
    <row r="20" spans="1:4" ht="15" customHeight="1" x14ac:dyDescent="0.3">
      <c r="A20" s="6">
        <v>19</v>
      </c>
      <c r="B20" s="3" t="s">
        <v>23</v>
      </c>
      <c r="C20" s="3" t="s">
        <v>256</v>
      </c>
      <c r="D20" s="3" t="s">
        <v>218</v>
      </c>
    </row>
    <row r="21" spans="1:4" ht="15" customHeight="1" x14ac:dyDescent="0.3">
      <c r="A21" s="6">
        <v>20</v>
      </c>
      <c r="B21" s="3" t="s">
        <v>24</v>
      </c>
      <c r="C21" s="3" t="s">
        <v>256</v>
      </c>
      <c r="D21" s="3" t="s">
        <v>218</v>
      </c>
    </row>
    <row r="22" spans="1:4" ht="15" customHeight="1" x14ac:dyDescent="0.3">
      <c r="A22" s="6">
        <v>21</v>
      </c>
      <c r="B22" s="3" t="s">
        <v>22</v>
      </c>
      <c r="C22" s="3" t="s">
        <v>256</v>
      </c>
      <c r="D22" s="3" t="s">
        <v>214</v>
      </c>
    </row>
    <row r="23" spans="1:4" ht="15" customHeight="1" x14ac:dyDescent="0.3">
      <c r="A23" s="6">
        <v>22</v>
      </c>
      <c r="B23" s="3" t="s">
        <v>25</v>
      </c>
      <c r="C23" s="3" t="s">
        <v>256</v>
      </c>
      <c r="D23" s="3" t="s">
        <v>214</v>
      </c>
    </row>
    <row r="24" spans="1:4" ht="15" customHeight="1" x14ac:dyDescent="0.3">
      <c r="A24" s="6">
        <v>23</v>
      </c>
      <c r="B24" s="3" t="s">
        <v>27</v>
      </c>
      <c r="C24" s="3" t="s">
        <v>264</v>
      </c>
      <c r="D24" s="3" t="s">
        <v>215</v>
      </c>
    </row>
    <row r="25" spans="1:4" ht="15" customHeight="1" x14ac:dyDescent="0.3">
      <c r="A25" s="6">
        <v>24</v>
      </c>
      <c r="B25" s="3" t="s">
        <v>28</v>
      </c>
      <c r="C25" s="3" t="s">
        <v>260</v>
      </c>
      <c r="D25" s="3" t="s">
        <v>271</v>
      </c>
    </row>
    <row r="26" spans="1:4" ht="15" customHeight="1" x14ac:dyDescent="0.3">
      <c r="A26" s="6">
        <v>25</v>
      </c>
      <c r="B26" s="3" t="s">
        <v>29</v>
      </c>
      <c r="C26" s="3" t="s">
        <v>260</v>
      </c>
      <c r="D26" s="3" t="s">
        <v>216</v>
      </c>
    </row>
    <row r="27" spans="1:4" ht="15" customHeight="1" x14ac:dyDescent="0.3">
      <c r="A27" s="6">
        <v>26</v>
      </c>
      <c r="B27" s="3" t="s">
        <v>31</v>
      </c>
      <c r="C27" s="3" t="s">
        <v>257</v>
      </c>
      <c r="D27" s="3" t="s">
        <v>271</v>
      </c>
    </row>
    <row r="28" spans="1:4" ht="15" customHeight="1" x14ac:dyDescent="0.3">
      <c r="A28" s="6">
        <v>27</v>
      </c>
      <c r="B28" s="3" t="s">
        <v>34</v>
      </c>
      <c r="C28" s="3" t="s">
        <v>263</v>
      </c>
      <c r="D28" s="3" t="s">
        <v>218</v>
      </c>
    </row>
    <row r="29" spans="1:4" ht="15" customHeight="1" x14ac:dyDescent="0.3">
      <c r="A29" s="6">
        <v>28</v>
      </c>
      <c r="B29" s="3" t="s">
        <v>35</v>
      </c>
      <c r="C29" s="3" t="s">
        <v>256</v>
      </c>
      <c r="D29" s="3" t="s">
        <v>212</v>
      </c>
    </row>
    <row r="30" spans="1:4" ht="15" customHeight="1" x14ac:dyDescent="0.3">
      <c r="A30" s="6">
        <v>29</v>
      </c>
      <c r="B30" s="3" t="s">
        <v>36</v>
      </c>
      <c r="C30" s="3" t="s">
        <v>257</v>
      </c>
      <c r="D30" s="3" t="s">
        <v>216</v>
      </c>
    </row>
    <row r="31" spans="1:4" ht="15" customHeight="1" x14ac:dyDescent="0.3">
      <c r="A31" s="6">
        <v>30</v>
      </c>
      <c r="B31" s="3" t="s">
        <v>33</v>
      </c>
      <c r="C31" s="3" t="s">
        <v>208</v>
      </c>
      <c r="D31" s="3" t="s">
        <v>212</v>
      </c>
    </row>
    <row r="32" spans="1:4" ht="15" customHeight="1" x14ac:dyDescent="0.3">
      <c r="A32" s="6">
        <v>31</v>
      </c>
      <c r="B32" s="3" t="s">
        <v>30</v>
      </c>
      <c r="C32" s="3" t="s">
        <v>207</v>
      </c>
      <c r="D32" s="3" t="s">
        <v>271</v>
      </c>
    </row>
    <row r="33" spans="1:4" ht="15" customHeight="1" x14ac:dyDescent="0.3">
      <c r="A33" s="6">
        <v>32</v>
      </c>
      <c r="B33" s="3" t="s">
        <v>243</v>
      </c>
      <c r="C33" s="3" t="s">
        <v>256</v>
      </c>
      <c r="D33" s="3" t="s">
        <v>216</v>
      </c>
    </row>
    <row r="34" spans="1:4" ht="15" customHeight="1" x14ac:dyDescent="0.3">
      <c r="A34" s="6">
        <v>33</v>
      </c>
      <c r="B34" s="3" t="s">
        <v>37</v>
      </c>
      <c r="C34" s="3" t="s">
        <v>257</v>
      </c>
      <c r="D34" s="3" t="s">
        <v>216</v>
      </c>
    </row>
    <row r="35" spans="1:4" ht="15" customHeight="1" x14ac:dyDescent="0.3">
      <c r="A35" s="6">
        <v>34</v>
      </c>
      <c r="B35" s="3" t="s">
        <v>60</v>
      </c>
      <c r="C35" s="3" t="s">
        <v>256</v>
      </c>
      <c r="D35" s="3" t="s">
        <v>271</v>
      </c>
    </row>
    <row r="36" spans="1:4" ht="15" customHeight="1" x14ac:dyDescent="0.3">
      <c r="A36" s="6">
        <v>35</v>
      </c>
      <c r="B36" s="3" t="s">
        <v>38</v>
      </c>
      <c r="C36" s="3" t="s">
        <v>256</v>
      </c>
      <c r="D36" s="3" t="s">
        <v>271</v>
      </c>
    </row>
    <row r="37" spans="1:4" ht="15" customHeight="1" x14ac:dyDescent="0.3">
      <c r="A37" s="6">
        <v>36</v>
      </c>
      <c r="B37" s="3" t="s">
        <v>40</v>
      </c>
      <c r="C37" s="3" t="s">
        <v>256</v>
      </c>
      <c r="D37" s="3" t="s">
        <v>214</v>
      </c>
    </row>
    <row r="38" spans="1:4" ht="15" customHeight="1" x14ac:dyDescent="0.3">
      <c r="A38" s="6">
        <v>37</v>
      </c>
      <c r="B38" s="3" t="s">
        <v>39</v>
      </c>
      <c r="C38" s="3" t="s">
        <v>207</v>
      </c>
      <c r="D38" s="3" t="s">
        <v>266</v>
      </c>
    </row>
    <row r="39" spans="1:4" ht="15" customHeight="1" x14ac:dyDescent="0.3">
      <c r="A39" s="6">
        <v>38</v>
      </c>
      <c r="B39" s="3" t="s">
        <v>26</v>
      </c>
      <c r="C39" s="3" t="s">
        <v>262</v>
      </c>
      <c r="D39" s="3" t="s">
        <v>271</v>
      </c>
    </row>
    <row r="40" spans="1:4" ht="15" customHeight="1" x14ac:dyDescent="0.3">
      <c r="A40" s="6">
        <v>39</v>
      </c>
      <c r="B40" s="3" t="s">
        <v>41</v>
      </c>
      <c r="C40" s="3" t="s">
        <v>256</v>
      </c>
      <c r="D40" s="3" t="s">
        <v>212</v>
      </c>
    </row>
    <row r="41" spans="1:4" ht="15" customHeight="1" x14ac:dyDescent="0.3">
      <c r="A41" s="6">
        <v>40</v>
      </c>
      <c r="B41" s="3" t="s">
        <v>43</v>
      </c>
      <c r="C41" s="3" t="s">
        <v>257</v>
      </c>
      <c r="D41" s="3" t="s">
        <v>269</v>
      </c>
    </row>
    <row r="42" spans="1:4" ht="15" customHeight="1" x14ac:dyDescent="0.3">
      <c r="A42" s="6">
        <v>41</v>
      </c>
      <c r="B42" s="3" t="s">
        <v>42</v>
      </c>
      <c r="C42" s="3" t="s">
        <v>260</v>
      </c>
      <c r="D42" s="3" t="s">
        <v>215</v>
      </c>
    </row>
    <row r="43" spans="1:4" ht="15" customHeight="1" x14ac:dyDescent="0.3">
      <c r="A43" s="6">
        <v>42</v>
      </c>
      <c r="B43" s="3" t="s">
        <v>44</v>
      </c>
      <c r="C43" s="3" t="s">
        <v>260</v>
      </c>
      <c r="D43" s="3" t="s">
        <v>267</v>
      </c>
    </row>
    <row r="44" spans="1:4" ht="15" customHeight="1" x14ac:dyDescent="0.3">
      <c r="A44" s="6">
        <v>43</v>
      </c>
      <c r="B44" s="3" t="s">
        <v>46</v>
      </c>
      <c r="C44" s="3" t="s">
        <v>262</v>
      </c>
      <c r="D44" s="3" t="s">
        <v>212</v>
      </c>
    </row>
    <row r="45" spans="1:4" ht="15" customHeight="1" x14ac:dyDescent="0.3">
      <c r="A45" s="6">
        <v>44</v>
      </c>
      <c r="B45" s="3" t="s">
        <v>45</v>
      </c>
      <c r="C45" s="3" t="s">
        <v>256</v>
      </c>
      <c r="D45" s="3" t="s">
        <v>215</v>
      </c>
    </row>
    <row r="46" spans="1:4" ht="15" customHeight="1" x14ac:dyDescent="0.3">
      <c r="A46" s="6">
        <v>45</v>
      </c>
      <c r="B46" s="3" t="s">
        <v>47</v>
      </c>
      <c r="C46" s="3" t="s">
        <v>257</v>
      </c>
      <c r="D46" s="3" t="s">
        <v>271</v>
      </c>
    </row>
    <row r="47" spans="1:4" ht="15" customHeight="1" x14ac:dyDescent="0.3">
      <c r="A47" s="6">
        <v>46</v>
      </c>
      <c r="B47" s="3" t="s">
        <v>52</v>
      </c>
      <c r="C47" s="3" t="s">
        <v>261</v>
      </c>
      <c r="D47" s="3" t="s">
        <v>212</v>
      </c>
    </row>
    <row r="48" spans="1:4" ht="15" customHeight="1" x14ac:dyDescent="0.3">
      <c r="A48" s="6">
        <v>47</v>
      </c>
      <c r="B48" s="3" t="s">
        <v>48</v>
      </c>
      <c r="C48" s="3" t="s">
        <v>256</v>
      </c>
      <c r="D48" s="3" t="s">
        <v>267</v>
      </c>
    </row>
    <row r="49" spans="1:4" ht="15" customHeight="1" x14ac:dyDescent="0.3">
      <c r="A49" s="6">
        <v>48</v>
      </c>
      <c r="B49" s="3" t="s">
        <v>51</v>
      </c>
      <c r="C49" s="3" t="s">
        <v>256</v>
      </c>
      <c r="D49" s="3" t="s">
        <v>214</v>
      </c>
    </row>
    <row r="50" spans="1:4" ht="15" customHeight="1" x14ac:dyDescent="0.3">
      <c r="A50" s="6">
        <v>49</v>
      </c>
      <c r="B50" s="3" t="s">
        <v>53</v>
      </c>
      <c r="C50" s="3" t="s">
        <v>208</v>
      </c>
      <c r="D50" s="3" t="s">
        <v>271</v>
      </c>
    </row>
    <row r="51" spans="1:4" ht="15" customHeight="1" x14ac:dyDescent="0.3">
      <c r="A51" s="6">
        <v>50</v>
      </c>
      <c r="B51" s="3" t="s">
        <v>50</v>
      </c>
      <c r="C51" s="3" t="s">
        <v>257</v>
      </c>
      <c r="D51" s="3" t="s">
        <v>271</v>
      </c>
    </row>
    <row r="52" spans="1:4" ht="15" customHeight="1" x14ac:dyDescent="0.3">
      <c r="A52" s="6">
        <v>51</v>
      </c>
      <c r="B52" s="3" t="s">
        <v>89</v>
      </c>
      <c r="C52" s="3" t="s">
        <v>260</v>
      </c>
      <c r="D52" s="3" t="s">
        <v>214</v>
      </c>
    </row>
    <row r="53" spans="1:4" ht="15" customHeight="1" x14ac:dyDescent="0.3">
      <c r="A53" s="6">
        <v>52</v>
      </c>
      <c r="B53" s="3" t="s">
        <v>49</v>
      </c>
      <c r="C53" s="3" t="s">
        <v>208</v>
      </c>
      <c r="D53" s="3" t="s">
        <v>216</v>
      </c>
    </row>
    <row r="54" spans="1:4" ht="15" customHeight="1" x14ac:dyDescent="0.3">
      <c r="A54" s="6">
        <v>53</v>
      </c>
      <c r="B54" s="3" t="s">
        <v>55</v>
      </c>
      <c r="C54" s="3" t="s">
        <v>260</v>
      </c>
      <c r="D54" s="3" t="s">
        <v>271</v>
      </c>
    </row>
    <row r="55" spans="1:4" ht="15" customHeight="1" x14ac:dyDescent="0.3">
      <c r="A55" s="6">
        <v>54</v>
      </c>
      <c r="B55" s="3" t="s">
        <v>56</v>
      </c>
      <c r="C55" s="3" t="s">
        <v>256</v>
      </c>
      <c r="D55" s="3" t="s">
        <v>214</v>
      </c>
    </row>
    <row r="56" spans="1:4" ht="15" customHeight="1" x14ac:dyDescent="0.3">
      <c r="A56" s="6">
        <v>55</v>
      </c>
      <c r="B56" s="3" t="s">
        <v>82</v>
      </c>
      <c r="C56" s="3" t="s">
        <v>256</v>
      </c>
      <c r="D56" s="3" t="s">
        <v>271</v>
      </c>
    </row>
    <row r="57" spans="1:4" ht="15" customHeight="1" x14ac:dyDescent="0.3">
      <c r="A57" s="6">
        <v>56</v>
      </c>
      <c r="B57" s="3" t="s">
        <v>57</v>
      </c>
      <c r="C57" s="3" t="s">
        <v>260</v>
      </c>
      <c r="D57" s="3" t="s">
        <v>216</v>
      </c>
    </row>
    <row r="58" spans="1:4" ht="15" customHeight="1" x14ac:dyDescent="0.3">
      <c r="A58" s="6">
        <v>57</v>
      </c>
      <c r="B58" s="3" t="s">
        <v>244</v>
      </c>
      <c r="C58" s="3" t="s">
        <v>260</v>
      </c>
      <c r="D58" s="3" t="s">
        <v>212</v>
      </c>
    </row>
    <row r="59" spans="1:4" ht="15" customHeight="1" x14ac:dyDescent="0.3">
      <c r="A59" s="6">
        <v>58</v>
      </c>
      <c r="B59" s="3" t="s">
        <v>64</v>
      </c>
      <c r="C59" s="3" t="s">
        <v>258</v>
      </c>
      <c r="D59" s="3" t="s">
        <v>271</v>
      </c>
    </row>
    <row r="60" spans="1:4" ht="15" customHeight="1" x14ac:dyDescent="0.3">
      <c r="A60" s="6">
        <v>59</v>
      </c>
      <c r="B60" s="3" t="s">
        <v>58</v>
      </c>
      <c r="C60" s="3" t="s">
        <v>208</v>
      </c>
      <c r="D60" s="3" t="s">
        <v>271</v>
      </c>
    </row>
    <row r="61" spans="1:4" ht="15" customHeight="1" x14ac:dyDescent="0.3">
      <c r="A61" s="6">
        <v>60</v>
      </c>
      <c r="B61" s="3" t="s">
        <v>139</v>
      </c>
      <c r="C61" s="3" t="s">
        <v>257</v>
      </c>
      <c r="D61" s="3" t="s">
        <v>212</v>
      </c>
    </row>
    <row r="62" spans="1:4" ht="15" customHeight="1" x14ac:dyDescent="0.3">
      <c r="A62" s="6">
        <v>61</v>
      </c>
      <c r="B62" s="3" t="s">
        <v>61</v>
      </c>
      <c r="C62" s="3" t="s">
        <v>256</v>
      </c>
      <c r="D62" s="3" t="s">
        <v>217</v>
      </c>
    </row>
    <row r="63" spans="1:4" ht="15" customHeight="1" x14ac:dyDescent="0.3">
      <c r="A63" s="6">
        <v>62</v>
      </c>
      <c r="B63" s="3" t="s">
        <v>62</v>
      </c>
      <c r="C63" s="3" t="s">
        <v>257</v>
      </c>
      <c r="D63" s="3" t="s">
        <v>214</v>
      </c>
    </row>
    <row r="64" spans="1:4" ht="15" customHeight="1" x14ac:dyDescent="0.3">
      <c r="A64" s="6">
        <v>63</v>
      </c>
      <c r="B64" s="3" t="s">
        <v>63</v>
      </c>
      <c r="C64" s="3" t="s">
        <v>264</v>
      </c>
      <c r="D64" s="3" t="s">
        <v>215</v>
      </c>
    </row>
    <row r="65" spans="1:4" ht="15" customHeight="1" x14ac:dyDescent="0.3">
      <c r="A65" s="6">
        <v>64</v>
      </c>
      <c r="B65" s="3" t="s">
        <v>65</v>
      </c>
      <c r="C65" s="3" t="s">
        <v>260</v>
      </c>
      <c r="D65" s="3" t="s">
        <v>269</v>
      </c>
    </row>
    <row r="66" spans="1:4" ht="15" customHeight="1" x14ac:dyDescent="0.3">
      <c r="A66" s="6">
        <v>65</v>
      </c>
      <c r="B66" s="3" t="s">
        <v>66</v>
      </c>
      <c r="C66" s="3" t="s">
        <v>257</v>
      </c>
      <c r="D66" s="3" t="s">
        <v>212</v>
      </c>
    </row>
    <row r="67" spans="1:4" ht="15" customHeight="1" x14ac:dyDescent="0.3">
      <c r="A67" s="6">
        <v>66</v>
      </c>
      <c r="B67" s="3" t="s">
        <v>68</v>
      </c>
      <c r="D67" s="3" t="s">
        <v>271</v>
      </c>
    </row>
    <row r="68" spans="1:4" ht="15" customHeight="1" x14ac:dyDescent="0.3">
      <c r="A68" s="6">
        <v>67</v>
      </c>
      <c r="B68" s="3" t="s">
        <v>72</v>
      </c>
      <c r="C68" s="3" t="s">
        <v>257</v>
      </c>
      <c r="D68" s="3" t="s">
        <v>215</v>
      </c>
    </row>
    <row r="69" spans="1:4" ht="15" customHeight="1" x14ac:dyDescent="0.3">
      <c r="A69" s="6">
        <v>68</v>
      </c>
      <c r="B69" s="3" t="s">
        <v>70</v>
      </c>
      <c r="D69" s="3" t="s">
        <v>214</v>
      </c>
    </row>
    <row r="70" spans="1:4" ht="15" customHeight="1" x14ac:dyDescent="0.3">
      <c r="A70" s="6">
        <v>69</v>
      </c>
      <c r="B70" s="3" t="s">
        <v>71</v>
      </c>
      <c r="C70" s="3" t="s">
        <v>207</v>
      </c>
      <c r="D70" s="3" t="s">
        <v>268</v>
      </c>
    </row>
    <row r="71" spans="1:4" ht="15" customHeight="1" x14ac:dyDescent="0.3">
      <c r="A71" s="6">
        <v>70</v>
      </c>
      <c r="B71" s="3" t="s">
        <v>69</v>
      </c>
      <c r="C71" s="3" t="s">
        <v>262</v>
      </c>
      <c r="D71" s="3" t="s">
        <v>271</v>
      </c>
    </row>
    <row r="72" spans="1:4" ht="15" customHeight="1" x14ac:dyDescent="0.3">
      <c r="A72" s="6">
        <v>71</v>
      </c>
      <c r="B72" s="3" t="s">
        <v>59</v>
      </c>
      <c r="D72" s="3" t="s">
        <v>212</v>
      </c>
    </row>
    <row r="73" spans="1:4" ht="15" customHeight="1" x14ac:dyDescent="0.3">
      <c r="A73" s="6">
        <v>72</v>
      </c>
      <c r="B73" s="3" t="s">
        <v>74</v>
      </c>
      <c r="C73" s="3" t="s">
        <v>208</v>
      </c>
      <c r="D73" s="3" t="s">
        <v>271</v>
      </c>
    </row>
    <row r="74" spans="1:4" ht="15" customHeight="1" x14ac:dyDescent="0.3">
      <c r="A74" s="6">
        <v>73</v>
      </c>
      <c r="B74" s="3" t="s">
        <v>73</v>
      </c>
      <c r="D74" s="3" t="s">
        <v>215</v>
      </c>
    </row>
    <row r="75" spans="1:4" ht="15" customHeight="1" x14ac:dyDescent="0.3">
      <c r="A75" s="6">
        <v>74</v>
      </c>
      <c r="B75" s="3" t="s">
        <v>75</v>
      </c>
      <c r="C75" s="3" t="s">
        <v>265</v>
      </c>
      <c r="D75" s="3" t="s">
        <v>267</v>
      </c>
    </row>
    <row r="76" spans="1:4" ht="15" customHeight="1" x14ac:dyDescent="0.3">
      <c r="A76" s="6">
        <v>75</v>
      </c>
      <c r="B76" s="3" t="s">
        <v>76</v>
      </c>
      <c r="C76" s="3" t="s">
        <v>256</v>
      </c>
      <c r="D76" s="3" t="s">
        <v>216</v>
      </c>
    </row>
    <row r="77" spans="1:4" ht="15" customHeight="1" x14ac:dyDescent="0.3">
      <c r="A77" s="6">
        <v>76</v>
      </c>
      <c r="B77" s="3" t="s">
        <v>94</v>
      </c>
      <c r="C77" s="3" t="s">
        <v>260</v>
      </c>
      <c r="D77" s="3" t="s">
        <v>269</v>
      </c>
    </row>
    <row r="78" spans="1:4" ht="15" customHeight="1" x14ac:dyDescent="0.3">
      <c r="A78" s="6">
        <v>77</v>
      </c>
      <c r="B78" s="3" t="s">
        <v>77</v>
      </c>
      <c r="D78" s="3" t="s">
        <v>267</v>
      </c>
    </row>
    <row r="79" spans="1:4" ht="15" customHeight="1" x14ac:dyDescent="0.3">
      <c r="A79" s="6">
        <v>78</v>
      </c>
      <c r="B79" s="3" t="s">
        <v>78</v>
      </c>
      <c r="C79" s="3" t="s">
        <v>257</v>
      </c>
      <c r="D79" s="3" t="s">
        <v>271</v>
      </c>
    </row>
    <row r="80" spans="1:4" ht="15" customHeight="1" x14ac:dyDescent="0.3">
      <c r="A80" s="6">
        <v>79</v>
      </c>
      <c r="B80" s="3" t="s">
        <v>80</v>
      </c>
      <c r="C80" s="3" t="s">
        <v>207</v>
      </c>
      <c r="D80" s="3" t="s">
        <v>271</v>
      </c>
    </row>
    <row r="81" spans="1:4" ht="15" customHeight="1" x14ac:dyDescent="0.3">
      <c r="A81" s="6">
        <v>80</v>
      </c>
      <c r="B81" s="3" t="s">
        <v>67</v>
      </c>
      <c r="C81" s="3" t="s">
        <v>257</v>
      </c>
      <c r="D81" s="3" t="s">
        <v>209</v>
      </c>
    </row>
    <row r="82" spans="1:4" ht="15" customHeight="1" x14ac:dyDescent="0.3">
      <c r="A82" s="6">
        <v>81</v>
      </c>
      <c r="B82" s="3" t="s">
        <v>86</v>
      </c>
      <c r="C82" s="3" t="s">
        <v>260</v>
      </c>
      <c r="D82" s="3" t="s">
        <v>217</v>
      </c>
    </row>
    <row r="83" spans="1:4" ht="15" customHeight="1" x14ac:dyDescent="0.3">
      <c r="A83" s="6">
        <v>82</v>
      </c>
      <c r="B83" s="3" t="s">
        <v>124</v>
      </c>
      <c r="C83" s="3" t="s">
        <v>256</v>
      </c>
      <c r="D83" s="3" t="s">
        <v>218</v>
      </c>
    </row>
    <row r="84" spans="1:4" ht="15" customHeight="1" x14ac:dyDescent="0.3">
      <c r="A84" s="6">
        <v>83</v>
      </c>
      <c r="B84" s="3" t="s">
        <v>79</v>
      </c>
      <c r="C84" s="3" t="s">
        <v>256</v>
      </c>
      <c r="D84" s="3" t="s">
        <v>214</v>
      </c>
    </row>
    <row r="85" spans="1:4" ht="15" customHeight="1" x14ac:dyDescent="0.3">
      <c r="A85" s="6">
        <v>84</v>
      </c>
      <c r="B85" s="3" t="s">
        <v>81</v>
      </c>
      <c r="C85" s="3" t="s">
        <v>260</v>
      </c>
      <c r="D85" s="3" t="s">
        <v>216</v>
      </c>
    </row>
    <row r="86" spans="1:4" ht="15" customHeight="1" x14ac:dyDescent="0.3">
      <c r="A86" s="6">
        <v>85</v>
      </c>
      <c r="B86" s="3" t="s">
        <v>84</v>
      </c>
      <c r="C86" s="3" t="s">
        <v>256</v>
      </c>
      <c r="D86" s="3" t="s">
        <v>217</v>
      </c>
    </row>
    <row r="87" spans="1:4" ht="15" customHeight="1" x14ac:dyDescent="0.3">
      <c r="A87" s="6">
        <v>86</v>
      </c>
      <c r="B87" s="3" t="s">
        <v>132</v>
      </c>
      <c r="C87" s="3" t="s">
        <v>260</v>
      </c>
      <c r="D87" s="3" t="s">
        <v>214</v>
      </c>
    </row>
    <row r="88" spans="1:4" ht="15" customHeight="1" x14ac:dyDescent="0.3">
      <c r="A88" s="6">
        <v>87</v>
      </c>
      <c r="B88" s="3" t="s">
        <v>85</v>
      </c>
      <c r="C88" s="3" t="s">
        <v>256</v>
      </c>
      <c r="D88" s="3" t="s">
        <v>214</v>
      </c>
    </row>
    <row r="89" spans="1:4" ht="15" customHeight="1" x14ac:dyDescent="0.3">
      <c r="A89" s="6">
        <v>88</v>
      </c>
      <c r="B89" s="3" t="s">
        <v>87</v>
      </c>
      <c r="D89" s="3" t="s">
        <v>271</v>
      </c>
    </row>
    <row r="90" spans="1:4" ht="15" customHeight="1" x14ac:dyDescent="0.3">
      <c r="A90" s="6">
        <v>89</v>
      </c>
      <c r="B90" s="3" t="s">
        <v>88</v>
      </c>
      <c r="C90" s="3" t="s">
        <v>207</v>
      </c>
      <c r="D90" s="3" t="s">
        <v>216</v>
      </c>
    </row>
    <row r="91" spans="1:4" ht="15" customHeight="1" x14ac:dyDescent="0.3">
      <c r="A91" s="6">
        <v>90</v>
      </c>
      <c r="B91" s="3" t="s">
        <v>92</v>
      </c>
      <c r="C91" s="3" t="s">
        <v>257</v>
      </c>
      <c r="D91" s="3" t="s">
        <v>212</v>
      </c>
    </row>
    <row r="92" spans="1:4" ht="15" customHeight="1" x14ac:dyDescent="0.3">
      <c r="A92" s="6">
        <v>91</v>
      </c>
      <c r="B92" s="3" t="s">
        <v>245</v>
      </c>
      <c r="C92" s="3" t="s">
        <v>257</v>
      </c>
      <c r="D92" s="3" t="s">
        <v>209</v>
      </c>
    </row>
    <row r="93" spans="1:4" ht="15" customHeight="1" x14ac:dyDescent="0.3">
      <c r="A93" s="6">
        <v>92</v>
      </c>
      <c r="B93" s="3" t="s">
        <v>93</v>
      </c>
      <c r="D93" s="3" t="s">
        <v>212</v>
      </c>
    </row>
    <row r="94" spans="1:4" ht="15" customHeight="1" x14ac:dyDescent="0.3">
      <c r="A94" s="6">
        <v>93</v>
      </c>
      <c r="B94" s="3" t="s">
        <v>83</v>
      </c>
      <c r="D94" s="3" t="s">
        <v>267</v>
      </c>
    </row>
    <row r="95" spans="1:4" ht="15" customHeight="1" x14ac:dyDescent="0.3">
      <c r="A95" s="6">
        <v>94</v>
      </c>
      <c r="B95" s="3" t="s">
        <v>91</v>
      </c>
      <c r="C95" s="3" t="s">
        <v>257</v>
      </c>
      <c r="D95" s="3" t="s">
        <v>216</v>
      </c>
    </row>
    <row r="96" spans="1:4" ht="15" customHeight="1" x14ac:dyDescent="0.3">
      <c r="A96" s="6">
        <v>95</v>
      </c>
      <c r="B96" s="3" t="s">
        <v>96</v>
      </c>
      <c r="C96" s="3" t="s">
        <v>256</v>
      </c>
      <c r="D96" s="3" t="s">
        <v>217</v>
      </c>
    </row>
    <row r="97" spans="1:4" ht="15" customHeight="1" x14ac:dyDescent="0.3">
      <c r="A97" s="6">
        <v>96</v>
      </c>
      <c r="B97" s="3" t="s">
        <v>138</v>
      </c>
      <c r="C97" s="3" t="s">
        <v>260</v>
      </c>
      <c r="D97" s="3" t="s">
        <v>267</v>
      </c>
    </row>
    <row r="98" spans="1:4" ht="15" customHeight="1" x14ac:dyDescent="0.3">
      <c r="A98" s="6">
        <v>97</v>
      </c>
      <c r="B98" s="3" t="s">
        <v>105</v>
      </c>
      <c r="D98" s="3" t="s">
        <v>215</v>
      </c>
    </row>
    <row r="99" spans="1:4" ht="15" customHeight="1" x14ac:dyDescent="0.3">
      <c r="A99" s="6">
        <v>98</v>
      </c>
      <c r="B99" s="3" t="s">
        <v>98</v>
      </c>
      <c r="D99" s="3" t="s">
        <v>267</v>
      </c>
    </row>
    <row r="100" spans="1:4" ht="15" customHeight="1" x14ac:dyDescent="0.3">
      <c r="A100" s="6">
        <v>99</v>
      </c>
      <c r="B100" s="3" t="s">
        <v>99</v>
      </c>
      <c r="C100" s="3" t="s">
        <v>260</v>
      </c>
      <c r="D100" s="3" t="s">
        <v>267</v>
      </c>
    </row>
    <row r="101" spans="1:4" ht="15" customHeight="1" x14ac:dyDescent="0.3">
      <c r="A101" s="6">
        <v>100</v>
      </c>
      <c r="B101" s="3" t="s">
        <v>102</v>
      </c>
      <c r="C101" s="3" t="s">
        <v>256</v>
      </c>
      <c r="D101" s="3" t="s">
        <v>270</v>
      </c>
    </row>
    <row r="102" spans="1:4" ht="15" customHeight="1" x14ac:dyDescent="0.3">
      <c r="A102" s="6">
        <v>101</v>
      </c>
      <c r="B102" s="3" t="s">
        <v>100</v>
      </c>
      <c r="C102" s="3" t="s">
        <v>258</v>
      </c>
      <c r="D102" s="3" t="s">
        <v>271</v>
      </c>
    </row>
    <row r="103" spans="1:4" ht="15" customHeight="1" x14ac:dyDescent="0.3">
      <c r="A103" s="6">
        <v>102</v>
      </c>
      <c r="B103" s="3" t="s">
        <v>101</v>
      </c>
      <c r="C103" s="3" t="s">
        <v>256</v>
      </c>
      <c r="D103" s="3" t="s">
        <v>209</v>
      </c>
    </row>
    <row r="104" spans="1:4" ht="15" customHeight="1" x14ac:dyDescent="0.3">
      <c r="A104" s="6">
        <v>103</v>
      </c>
      <c r="B104" s="3" t="s">
        <v>103</v>
      </c>
      <c r="C104" s="3" t="s">
        <v>257</v>
      </c>
      <c r="D104" s="3" t="s">
        <v>214</v>
      </c>
    </row>
    <row r="105" spans="1:4" ht="15" customHeight="1" x14ac:dyDescent="0.3">
      <c r="A105" s="6">
        <v>104</v>
      </c>
      <c r="B105" s="3" t="s">
        <v>104</v>
      </c>
      <c r="C105" s="3" t="s">
        <v>257</v>
      </c>
      <c r="D105" s="3" t="s">
        <v>214</v>
      </c>
    </row>
    <row r="106" spans="1:4" ht="15" customHeight="1" x14ac:dyDescent="0.3">
      <c r="A106" s="6">
        <v>105</v>
      </c>
      <c r="B106" s="3" t="s">
        <v>106</v>
      </c>
      <c r="C106" s="3" t="s">
        <v>264</v>
      </c>
      <c r="D106" s="3" t="s">
        <v>212</v>
      </c>
    </row>
    <row r="107" spans="1:4" ht="15" customHeight="1" x14ac:dyDescent="0.3">
      <c r="A107" s="6">
        <v>106</v>
      </c>
      <c r="B107" s="3" t="s">
        <v>107</v>
      </c>
      <c r="C107" s="3" t="s">
        <v>257</v>
      </c>
      <c r="D107" s="3" t="s">
        <v>209</v>
      </c>
    </row>
    <row r="108" spans="1:4" ht="15" customHeight="1" x14ac:dyDescent="0.3">
      <c r="A108" s="6">
        <v>107</v>
      </c>
      <c r="B108" s="3" t="s">
        <v>97</v>
      </c>
      <c r="C108" s="3" t="s">
        <v>257</v>
      </c>
      <c r="D108" s="3" t="s">
        <v>212</v>
      </c>
    </row>
    <row r="109" spans="1:4" ht="15" customHeight="1" x14ac:dyDescent="0.3">
      <c r="A109" s="6">
        <v>108</v>
      </c>
      <c r="B109" s="3" t="s">
        <v>108</v>
      </c>
      <c r="D109" s="3" t="s">
        <v>271</v>
      </c>
    </row>
    <row r="110" spans="1:4" ht="15" customHeight="1" x14ac:dyDescent="0.3">
      <c r="A110" s="6">
        <v>109</v>
      </c>
      <c r="B110" s="3" t="s">
        <v>109</v>
      </c>
      <c r="D110" s="3" t="s">
        <v>267</v>
      </c>
    </row>
    <row r="111" spans="1:4" ht="15" customHeight="1" x14ac:dyDescent="0.3">
      <c r="A111" s="6">
        <v>110</v>
      </c>
      <c r="B111" s="3" t="s">
        <v>54</v>
      </c>
      <c r="C111" s="3" t="s">
        <v>256</v>
      </c>
      <c r="D111" s="3" t="s">
        <v>214</v>
      </c>
    </row>
    <row r="112" spans="1:4" ht="15" customHeight="1" x14ac:dyDescent="0.3">
      <c r="A112" s="6">
        <v>111</v>
      </c>
      <c r="B112" s="3" t="s">
        <v>110</v>
      </c>
      <c r="D112" s="3" t="s">
        <v>215</v>
      </c>
    </row>
    <row r="113" spans="1:4" ht="15" customHeight="1" x14ac:dyDescent="0.3">
      <c r="A113" s="6">
        <v>112</v>
      </c>
      <c r="B113" s="3" t="s">
        <v>112</v>
      </c>
      <c r="C113" s="3" t="s">
        <v>207</v>
      </c>
      <c r="D113" s="3" t="s">
        <v>214</v>
      </c>
    </row>
    <row r="114" spans="1:4" ht="15" customHeight="1" x14ac:dyDescent="0.3">
      <c r="A114" s="6">
        <v>113</v>
      </c>
      <c r="B114" s="3" t="s">
        <v>113</v>
      </c>
      <c r="C114" s="3" t="s">
        <v>256</v>
      </c>
      <c r="D114" s="3" t="s">
        <v>209</v>
      </c>
    </row>
    <row r="115" spans="1:4" ht="15" customHeight="1" x14ac:dyDescent="0.3">
      <c r="A115" s="6">
        <v>114</v>
      </c>
      <c r="B115" s="3" t="s">
        <v>246</v>
      </c>
      <c r="C115" s="3" t="s">
        <v>261</v>
      </c>
      <c r="D115" s="3" t="s">
        <v>215</v>
      </c>
    </row>
    <row r="116" spans="1:4" ht="15" customHeight="1" x14ac:dyDescent="0.3">
      <c r="A116" s="6">
        <v>115</v>
      </c>
      <c r="B116" s="3" t="s">
        <v>130</v>
      </c>
      <c r="C116" s="3" t="s">
        <v>256</v>
      </c>
      <c r="D116" s="3" t="s">
        <v>271</v>
      </c>
    </row>
    <row r="117" spans="1:4" ht="15" customHeight="1" x14ac:dyDescent="0.3">
      <c r="A117" s="6">
        <v>116</v>
      </c>
      <c r="B117" s="3" t="s">
        <v>114</v>
      </c>
      <c r="C117" s="3" t="s">
        <v>260</v>
      </c>
      <c r="D117" s="3" t="s">
        <v>216</v>
      </c>
    </row>
    <row r="118" spans="1:4" ht="15" customHeight="1" x14ac:dyDescent="0.3">
      <c r="A118" s="6">
        <v>117</v>
      </c>
      <c r="B118" s="3" t="s">
        <v>115</v>
      </c>
      <c r="C118" s="3" t="s">
        <v>265</v>
      </c>
      <c r="D118" s="3" t="s">
        <v>271</v>
      </c>
    </row>
    <row r="119" spans="1:4" ht="15" customHeight="1" x14ac:dyDescent="0.3">
      <c r="A119" s="6">
        <v>118</v>
      </c>
      <c r="B119" s="3" t="s">
        <v>95</v>
      </c>
      <c r="C119" s="3" t="s">
        <v>208</v>
      </c>
      <c r="D119" s="3" t="s">
        <v>271</v>
      </c>
    </row>
    <row r="120" spans="1:4" ht="15" customHeight="1" x14ac:dyDescent="0.3">
      <c r="A120" s="6">
        <v>119</v>
      </c>
      <c r="B120" s="3" t="s">
        <v>121</v>
      </c>
      <c r="C120" s="3" t="s">
        <v>257</v>
      </c>
      <c r="D120" s="3" t="s">
        <v>209</v>
      </c>
    </row>
    <row r="121" spans="1:4" ht="15" customHeight="1" x14ac:dyDescent="0.3">
      <c r="A121" s="6">
        <v>120</v>
      </c>
      <c r="B121" s="3" t="s">
        <v>118</v>
      </c>
      <c r="C121" s="3" t="s">
        <v>257</v>
      </c>
      <c r="D121" s="3" t="s">
        <v>269</v>
      </c>
    </row>
    <row r="122" spans="1:4" ht="15" customHeight="1" x14ac:dyDescent="0.3">
      <c r="A122" s="6">
        <v>121</v>
      </c>
      <c r="B122" s="3" t="s">
        <v>119</v>
      </c>
      <c r="C122" s="3" t="s">
        <v>261</v>
      </c>
      <c r="D122" s="3" t="s">
        <v>214</v>
      </c>
    </row>
    <row r="123" spans="1:4" ht="15" customHeight="1" x14ac:dyDescent="0.3">
      <c r="A123" s="6">
        <v>122</v>
      </c>
      <c r="B123" s="3" t="s">
        <v>120</v>
      </c>
      <c r="C123" s="3" t="s">
        <v>260</v>
      </c>
      <c r="D123" s="3" t="s">
        <v>216</v>
      </c>
    </row>
    <row r="124" spans="1:4" ht="15" customHeight="1" x14ac:dyDescent="0.3">
      <c r="A124" s="6">
        <v>123</v>
      </c>
      <c r="B124" s="3" t="s">
        <v>122</v>
      </c>
      <c r="C124" s="3" t="s">
        <v>208</v>
      </c>
      <c r="D124" s="3" t="s">
        <v>269</v>
      </c>
    </row>
    <row r="125" spans="1:4" ht="15" customHeight="1" x14ac:dyDescent="0.3">
      <c r="A125" s="6">
        <v>124</v>
      </c>
      <c r="B125" s="3" t="s">
        <v>123</v>
      </c>
      <c r="D125" s="3" t="s">
        <v>212</v>
      </c>
    </row>
    <row r="126" spans="1:4" ht="15" customHeight="1" x14ac:dyDescent="0.3">
      <c r="A126" s="6">
        <v>125</v>
      </c>
      <c r="B126" s="3" t="s">
        <v>90</v>
      </c>
      <c r="D126" s="3" t="s">
        <v>269</v>
      </c>
    </row>
    <row r="127" spans="1:4" ht="15" customHeight="1" x14ac:dyDescent="0.3">
      <c r="A127" s="6">
        <v>126</v>
      </c>
      <c r="B127" s="3" t="s">
        <v>111</v>
      </c>
      <c r="C127" s="3" t="s">
        <v>263</v>
      </c>
      <c r="D127" s="3" t="s">
        <v>212</v>
      </c>
    </row>
    <row r="128" spans="1:4" ht="15" customHeight="1" x14ac:dyDescent="0.3">
      <c r="A128" s="6">
        <v>127</v>
      </c>
      <c r="B128" s="3" t="s">
        <v>125</v>
      </c>
      <c r="C128" s="3" t="s">
        <v>260</v>
      </c>
      <c r="D128" s="3" t="s">
        <v>267</v>
      </c>
    </row>
    <row r="129" spans="1:4" ht="15" customHeight="1" x14ac:dyDescent="0.3">
      <c r="A129" s="6">
        <v>128</v>
      </c>
      <c r="B129" s="3" t="s">
        <v>126</v>
      </c>
      <c r="D129" s="3" t="s">
        <v>267</v>
      </c>
    </row>
    <row r="130" spans="1:4" ht="15" customHeight="1" x14ac:dyDescent="0.3">
      <c r="A130" s="6">
        <v>129</v>
      </c>
      <c r="B130" s="3" t="s">
        <v>127</v>
      </c>
      <c r="C130" s="3" t="s">
        <v>257</v>
      </c>
      <c r="D130" s="3" t="s">
        <v>267</v>
      </c>
    </row>
    <row r="131" spans="1:4" ht="15" customHeight="1" x14ac:dyDescent="0.3">
      <c r="A131" s="6">
        <v>130</v>
      </c>
      <c r="B131" s="3" t="s">
        <v>128</v>
      </c>
      <c r="C131" s="3" t="s">
        <v>256</v>
      </c>
      <c r="D131" s="3" t="s">
        <v>218</v>
      </c>
    </row>
    <row r="132" spans="1:4" ht="15" customHeight="1" x14ac:dyDescent="0.3">
      <c r="A132" s="6">
        <v>131</v>
      </c>
      <c r="B132" s="3" t="s">
        <v>129</v>
      </c>
      <c r="C132" s="3" t="s">
        <v>256</v>
      </c>
      <c r="D132" s="3" t="s">
        <v>217</v>
      </c>
    </row>
    <row r="133" spans="1:4" ht="15" customHeight="1" x14ac:dyDescent="0.3">
      <c r="A133" s="6">
        <v>132</v>
      </c>
      <c r="B133" s="3" t="s">
        <v>116</v>
      </c>
      <c r="C133" s="3" t="s">
        <v>261</v>
      </c>
      <c r="D133" s="3" t="s">
        <v>214</v>
      </c>
    </row>
    <row r="134" spans="1:4" ht="15" customHeight="1" x14ac:dyDescent="0.3">
      <c r="A134" s="6">
        <v>133</v>
      </c>
      <c r="B134" s="3" t="s">
        <v>117</v>
      </c>
      <c r="C134" s="3" t="s">
        <v>256</v>
      </c>
      <c r="D134" s="3" t="s">
        <v>269</v>
      </c>
    </row>
    <row r="135" spans="1:4" ht="15" customHeight="1" x14ac:dyDescent="0.3">
      <c r="A135" s="6">
        <v>134</v>
      </c>
      <c r="B135" s="3" t="s">
        <v>131</v>
      </c>
      <c r="D135" s="3" t="s">
        <v>215</v>
      </c>
    </row>
    <row r="136" spans="1:4" ht="15" customHeight="1" x14ac:dyDescent="0.3">
      <c r="A136" s="6">
        <v>135</v>
      </c>
      <c r="B136" s="3" t="s">
        <v>133</v>
      </c>
      <c r="C136" s="3" t="s">
        <v>256</v>
      </c>
      <c r="D136" s="3" t="s">
        <v>212</v>
      </c>
    </row>
    <row r="137" spans="1:4" ht="15" customHeight="1" x14ac:dyDescent="0.3">
      <c r="A137" s="6">
        <v>136</v>
      </c>
      <c r="B137" s="3" t="s">
        <v>134</v>
      </c>
      <c r="C137" s="3" t="s">
        <v>256</v>
      </c>
      <c r="D137" s="3" t="s">
        <v>269</v>
      </c>
    </row>
    <row r="138" spans="1:4" ht="15" customHeight="1" x14ac:dyDescent="0.3">
      <c r="A138" s="6">
        <v>137</v>
      </c>
      <c r="B138" s="3" t="s">
        <v>135</v>
      </c>
      <c r="C138" s="3" t="s">
        <v>260</v>
      </c>
      <c r="D138" s="3" t="s">
        <v>215</v>
      </c>
    </row>
    <row r="139" spans="1:4" ht="15" customHeight="1" x14ac:dyDescent="0.3">
      <c r="A139" s="6">
        <v>138</v>
      </c>
      <c r="B139" s="3" t="s">
        <v>136</v>
      </c>
      <c r="C139" s="3" t="s">
        <v>260</v>
      </c>
      <c r="D139" s="3" t="s">
        <v>215</v>
      </c>
    </row>
    <row r="140" spans="1:4" ht="15" customHeight="1" x14ac:dyDescent="0.3">
      <c r="A140" s="6">
        <v>139</v>
      </c>
      <c r="B140" s="3" t="s">
        <v>137</v>
      </c>
      <c r="D140" s="3" t="s">
        <v>269</v>
      </c>
    </row>
    <row r="141" spans="1:4" ht="15" customHeight="1" x14ac:dyDescent="0.3">
      <c r="A141" s="6">
        <v>140</v>
      </c>
      <c r="B141" s="3" t="s">
        <v>140</v>
      </c>
      <c r="C141" s="3" t="s">
        <v>260</v>
      </c>
      <c r="D141" s="3" t="s">
        <v>214</v>
      </c>
    </row>
    <row r="142" spans="1:4" ht="15" customHeight="1" x14ac:dyDescent="0.3">
      <c r="A142" s="6">
        <v>141</v>
      </c>
      <c r="B142" s="3" t="s">
        <v>141</v>
      </c>
      <c r="C142" s="3" t="s">
        <v>255</v>
      </c>
      <c r="D142" s="3" t="s">
        <v>271</v>
      </c>
    </row>
    <row r="143" spans="1:4" ht="15" customHeight="1" x14ac:dyDescent="0.3">
      <c r="A143" s="6">
        <v>142</v>
      </c>
      <c r="B143" s="3" t="s">
        <v>142</v>
      </c>
      <c r="C143" s="3" t="s">
        <v>260</v>
      </c>
      <c r="D143" s="3" t="s">
        <v>267</v>
      </c>
    </row>
    <row r="144" spans="1:4" ht="15" customHeight="1" x14ac:dyDescent="0.3">
      <c r="A144" s="6">
        <v>143</v>
      </c>
      <c r="B144" s="3" t="s">
        <v>143</v>
      </c>
      <c r="C144" s="3" t="s">
        <v>256</v>
      </c>
      <c r="D144" s="3" t="s">
        <v>269</v>
      </c>
    </row>
    <row r="145" spans="1:4" ht="15" customHeight="1" x14ac:dyDescent="0.3">
      <c r="A145" s="6">
        <v>144</v>
      </c>
      <c r="B145" s="3" t="s">
        <v>144</v>
      </c>
      <c r="C145" s="3" t="s">
        <v>257</v>
      </c>
      <c r="D145" s="3" t="s">
        <v>271</v>
      </c>
    </row>
    <row r="146" spans="1:4" ht="15" customHeight="1" x14ac:dyDescent="0.3">
      <c r="A146" s="6">
        <v>145</v>
      </c>
      <c r="B146" s="3" t="s">
        <v>148</v>
      </c>
      <c r="D146" s="3" t="s">
        <v>212</v>
      </c>
    </row>
    <row r="147" spans="1:4" ht="15" customHeight="1" x14ac:dyDescent="0.3">
      <c r="A147" s="6">
        <v>146</v>
      </c>
      <c r="B147" s="3" t="s">
        <v>145</v>
      </c>
      <c r="C147" s="3" t="s">
        <v>256</v>
      </c>
      <c r="D147" s="3" t="s">
        <v>216</v>
      </c>
    </row>
    <row r="148" spans="1:4" ht="15" customHeight="1" x14ac:dyDescent="0.3">
      <c r="A148" s="6">
        <v>147</v>
      </c>
      <c r="B148" s="3" t="s">
        <v>146</v>
      </c>
      <c r="C148" s="3" t="s">
        <v>257</v>
      </c>
      <c r="D148" s="3" t="s">
        <v>212</v>
      </c>
    </row>
    <row r="149" spans="1:4" ht="15" customHeight="1" x14ac:dyDescent="0.3">
      <c r="A149" s="6">
        <v>148</v>
      </c>
      <c r="B149" s="3" t="s">
        <v>147</v>
      </c>
      <c r="C149" s="3" t="s">
        <v>259</v>
      </c>
      <c r="D149" s="3" t="s">
        <v>271</v>
      </c>
    </row>
    <row r="150" spans="1:4" ht="15" customHeight="1" x14ac:dyDescent="0.3">
      <c r="A150" s="6">
        <v>149</v>
      </c>
      <c r="B150" s="3" t="s">
        <v>248</v>
      </c>
      <c r="D150" s="3" t="s">
        <v>214</v>
      </c>
    </row>
    <row r="151" spans="1:4" ht="15" customHeight="1" x14ac:dyDescent="0.3">
      <c r="A151" s="6">
        <v>150</v>
      </c>
      <c r="B151" s="3" t="s">
        <v>247</v>
      </c>
      <c r="D151" s="3" t="s">
        <v>214</v>
      </c>
    </row>
    <row r="152" spans="1:4" ht="15" customHeight="1" x14ac:dyDescent="0.3">
      <c r="A152" s="6">
        <v>151</v>
      </c>
      <c r="B152" s="3" t="s">
        <v>149</v>
      </c>
      <c r="D152" s="3" t="s">
        <v>212</v>
      </c>
    </row>
    <row r="153" spans="1:4" ht="15" customHeight="1" x14ac:dyDescent="0.3">
      <c r="A153" s="6">
        <v>152</v>
      </c>
      <c r="B153" s="3" t="s">
        <v>150</v>
      </c>
      <c r="D153" s="3" t="s">
        <v>268</v>
      </c>
    </row>
    <row r="154" spans="1:4" ht="15" customHeight="1" x14ac:dyDescent="0.3">
      <c r="A154" s="6">
        <v>153</v>
      </c>
      <c r="B154" s="3" t="s">
        <v>151</v>
      </c>
      <c r="D154" s="3" t="s">
        <v>267</v>
      </c>
    </row>
    <row r="155" spans="1:4" ht="15" customHeight="1" x14ac:dyDescent="0.3">
      <c r="A155" s="6">
        <v>154</v>
      </c>
      <c r="B155" s="3" t="s">
        <v>152</v>
      </c>
      <c r="C155" s="3" t="s">
        <v>255</v>
      </c>
      <c r="D155" s="3" t="s">
        <v>209</v>
      </c>
    </row>
    <row r="156" spans="1:4" ht="15" customHeight="1" x14ac:dyDescent="0.3">
      <c r="A156" s="6">
        <v>155</v>
      </c>
      <c r="B156" s="3" t="s">
        <v>153</v>
      </c>
      <c r="D156" s="3" t="s">
        <v>215</v>
      </c>
    </row>
    <row r="157" spans="1:4" ht="15" customHeight="1" x14ac:dyDescent="0.3">
      <c r="A157" s="6">
        <v>156</v>
      </c>
      <c r="B157" s="3" t="s">
        <v>154</v>
      </c>
      <c r="C157" s="3" t="s">
        <v>208</v>
      </c>
      <c r="D157" s="3" t="s">
        <v>216</v>
      </c>
    </row>
    <row r="158" spans="1:4" ht="15" customHeight="1" x14ac:dyDescent="0.3">
      <c r="A158" s="6">
        <v>157</v>
      </c>
      <c r="B158" s="3" t="s">
        <v>169</v>
      </c>
      <c r="C158" s="3" t="s">
        <v>265</v>
      </c>
      <c r="D158" s="3" t="s">
        <v>209</v>
      </c>
    </row>
    <row r="159" spans="1:4" ht="15" customHeight="1" x14ac:dyDescent="0.3">
      <c r="A159" s="6">
        <v>158</v>
      </c>
      <c r="B159" s="3" t="s">
        <v>249</v>
      </c>
      <c r="C159" s="3" t="s">
        <v>256</v>
      </c>
      <c r="D159" s="3" t="s">
        <v>216</v>
      </c>
    </row>
    <row r="160" spans="1:4" ht="15" customHeight="1" x14ac:dyDescent="0.3">
      <c r="A160" s="6">
        <v>159</v>
      </c>
      <c r="B160" s="3" t="s">
        <v>155</v>
      </c>
      <c r="C160" s="3" t="s">
        <v>256</v>
      </c>
      <c r="D160" s="3" t="s">
        <v>217</v>
      </c>
    </row>
    <row r="161" spans="1:4" ht="15" customHeight="1" x14ac:dyDescent="0.3">
      <c r="A161" s="6">
        <v>160</v>
      </c>
      <c r="B161" s="3" t="s">
        <v>156</v>
      </c>
      <c r="D161" s="3" t="s">
        <v>269</v>
      </c>
    </row>
    <row r="162" spans="1:4" ht="15" customHeight="1" x14ac:dyDescent="0.3">
      <c r="A162" s="6">
        <v>161</v>
      </c>
      <c r="B162" s="3" t="s">
        <v>157</v>
      </c>
      <c r="C162" s="3" t="s">
        <v>260</v>
      </c>
      <c r="D162" s="3" t="s">
        <v>215</v>
      </c>
    </row>
    <row r="163" spans="1:4" ht="15" customHeight="1" x14ac:dyDescent="0.3">
      <c r="A163" s="6">
        <v>162</v>
      </c>
      <c r="B163" s="3" t="s">
        <v>158</v>
      </c>
      <c r="D163" s="3" t="s">
        <v>271</v>
      </c>
    </row>
    <row r="164" spans="1:4" ht="15" customHeight="1" x14ac:dyDescent="0.3">
      <c r="A164" s="6">
        <v>163</v>
      </c>
      <c r="B164" s="3" t="s">
        <v>160</v>
      </c>
      <c r="C164" s="3" t="s">
        <v>260</v>
      </c>
      <c r="D164" s="3" t="s">
        <v>215</v>
      </c>
    </row>
    <row r="165" spans="1:4" ht="15" customHeight="1" x14ac:dyDescent="0.3">
      <c r="A165" s="6">
        <v>164</v>
      </c>
      <c r="B165" s="3" t="s">
        <v>161</v>
      </c>
      <c r="C165" s="3" t="s">
        <v>257</v>
      </c>
      <c r="D165" s="3" t="s">
        <v>267</v>
      </c>
    </row>
    <row r="166" spans="1:4" ht="15" customHeight="1" x14ac:dyDescent="0.3">
      <c r="A166" s="6">
        <v>165</v>
      </c>
      <c r="B166" s="3" t="s">
        <v>250</v>
      </c>
      <c r="C166" s="3" t="s">
        <v>257</v>
      </c>
      <c r="D166" s="3" t="s">
        <v>267</v>
      </c>
    </row>
    <row r="167" spans="1:4" ht="15" customHeight="1" x14ac:dyDescent="0.3">
      <c r="A167" s="6">
        <v>166</v>
      </c>
      <c r="B167" s="3" t="s">
        <v>178</v>
      </c>
      <c r="C167" s="3" t="s">
        <v>207</v>
      </c>
      <c r="D167" s="3" t="s">
        <v>212</v>
      </c>
    </row>
    <row r="168" spans="1:4" ht="15" customHeight="1" x14ac:dyDescent="0.3">
      <c r="A168" s="6">
        <v>167</v>
      </c>
      <c r="B168" s="3" t="s">
        <v>162</v>
      </c>
      <c r="C168" s="3" t="s">
        <v>208</v>
      </c>
      <c r="D168" s="3" t="s">
        <v>271</v>
      </c>
    </row>
    <row r="169" spans="1:4" ht="15" customHeight="1" x14ac:dyDescent="0.3">
      <c r="A169" s="6">
        <v>168</v>
      </c>
      <c r="B169" s="3" t="s">
        <v>163</v>
      </c>
      <c r="C169" s="3" t="s">
        <v>207</v>
      </c>
      <c r="D169" s="3" t="s">
        <v>271</v>
      </c>
    </row>
    <row r="170" spans="1:4" ht="15" customHeight="1" x14ac:dyDescent="0.3">
      <c r="A170" s="6">
        <v>169</v>
      </c>
      <c r="B170" s="3" t="s">
        <v>164</v>
      </c>
      <c r="C170" s="3" t="s">
        <v>260</v>
      </c>
      <c r="D170" s="3" t="s">
        <v>216</v>
      </c>
    </row>
    <row r="171" spans="1:4" ht="15" customHeight="1" x14ac:dyDescent="0.3">
      <c r="A171" s="6">
        <v>170</v>
      </c>
      <c r="B171" s="3" t="s">
        <v>166</v>
      </c>
      <c r="C171" s="3" t="s">
        <v>256</v>
      </c>
      <c r="D171" s="3" t="s">
        <v>267</v>
      </c>
    </row>
    <row r="172" spans="1:4" ht="15" customHeight="1" x14ac:dyDescent="0.3">
      <c r="A172" s="6">
        <v>171</v>
      </c>
      <c r="B172" s="3" t="s">
        <v>167</v>
      </c>
      <c r="D172" s="3" t="s">
        <v>212</v>
      </c>
    </row>
    <row r="173" spans="1:4" ht="15" customHeight="1" x14ac:dyDescent="0.3">
      <c r="A173" s="6">
        <v>172</v>
      </c>
      <c r="B173" s="3" t="s">
        <v>159</v>
      </c>
      <c r="C173" s="3" t="s">
        <v>257</v>
      </c>
      <c r="D173" s="3" t="s">
        <v>212</v>
      </c>
    </row>
    <row r="174" spans="1:4" ht="15" customHeight="1" x14ac:dyDescent="0.3">
      <c r="A174" s="6">
        <v>173</v>
      </c>
      <c r="B174" s="3" t="s">
        <v>168</v>
      </c>
      <c r="C174" s="3" t="s">
        <v>260</v>
      </c>
      <c r="D174" s="3" t="s">
        <v>209</v>
      </c>
    </row>
    <row r="175" spans="1:4" ht="15" customHeight="1" x14ac:dyDescent="0.3">
      <c r="A175" s="6">
        <v>174</v>
      </c>
      <c r="B175" s="3" t="s">
        <v>251</v>
      </c>
      <c r="C175" s="3" t="s">
        <v>256</v>
      </c>
      <c r="D175" s="3" t="s">
        <v>271</v>
      </c>
    </row>
    <row r="176" spans="1:4" ht="15" customHeight="1" x14ac:dyDescent="0.3">
      <c r="A176" s="6">
        <v>175</v>
      </c>
      <c r="B176" s="3" t="s">
        <v>171</v>
      </c>
      <c r="C176" s="3" t="s">
        <v>259</v>
      </c>
      <c r="D176" s="3" t="s">
        <v>215</v>
      </c>
    </row>
    <row r="177" spans="1:4" ht="15" customHeight="1" x14ac:dyDescent="0.3">
      <c r="A177" s="6">
        <v>176</v>
      </c>
      <c r="B177" s="3" t="s">
        <v>172</v>
      </c>
      <c r="C177" s="3" t="s">
        <v>257</v>
      </c>
      <c r="D177" s="3" t="s">
        <v>217</v>
      </c>
    </row>
    <row r="178" spans="1:4" ht="15" customHeight="1" x14ac:dyDescent="0.3">
      <c r="A178" s="6">
        <v>177</v>
      </c>
      <c r="B178" s="3" t="s">
        <v>252</v>
      </c>
      <c r="C178" s="3" t="s">
        <v>257</v>
      </c>
      <c r="D178" s="3" t="s">
        <v>217</v>
      </c>
    </row>
    <row r="179" spans="1:4" ht="15" customHeight="1" x14ac:dyDescent="0.3">
      <c r="A179" s="6">
        <v>178</v>
      </c>
      <c r="B179" s="3" t="s">
        <v>174</v>
      </c>
      <c r="C179" s="3" t="s">
        <v>208</v>
      </c>
      <c r="D179" s="3" t="s">
        <v>271</v>
      </c>
    </row>
    <row r="180" spans="1:4" ht="15" customHeight="1" x14ac:dyDescent="0.3">
      <c r="A180" s="6">
        <v>179</v>
      </c>
      <c r="B180" s="3" t="s">
        <v>173</v>
      </c>
      <c r="C180" s="3" t="s">
        <v>208</v>
      </c>
      <c r="D180" s="3" t="s">
        <v>271</v>
      </c>
    </row>
    <row r="181" spans="1:4" ht="15" customHeight="1" x14ac:dyDescent="0.3">
      <c r="A181" s="6">
        <v>180</v>
      </c>
      <c r="B181" s="3" t="s">
        <v>175</v>
      </c>
      <c r="C181" s="3" t="s">
        <v>208</v>
      </c>
      <c r="D181" s="3" t="s">
        <v>209</v>
      </c>
    </row>
    <row r="182" spans="1:4" ht="15" customHeight="1" x14ac:dyDescent="0.3">
      <c r="A182" s="6">
        <v>181</v>
      </c>
      <c r="B182" s="3" t="s">
        <v>176</v>
      </c>
      <c r="C182" s="3" t="s">
        <v>256</v>
      </c>
      <c r="D182" s="3" t="s">
        <v>217</v>
      </c>
    </row>
    <row r="183" spans="1:4" ht="15" customHeight="1" x14ac:dyDescent="0.3">
      <c r="A183" s="6">
        <v>182</v>
      </c>
      <c r="B183" s="3" t="s">
        <v>177</v>
      </c>
      <c r="D183" s="3" t="s">
        <v>214</v>
      </c>
    </row>
    <row r="184" spans="1:4" ht="15" customHeight="1" x14ac:dyDescent="0.3">
      <c r="A184" s="6">
        <v>183</v>
      </c>
      <c r="B184" s="3" t="s">
        <v>179</v>
      </c>
      <c r="C184" s="3" t="s">
        <v>207</v>
      </c>
      <c r="D184" s="3" t="s">
        <v>214</v>
      </c>
    </row>
    <row r="185" spans="1:4" ht="15" customHeight="1" x14ac:dyDescent="0.3">
      <c r="A185" s="6">
        <v>184</v>
      </c>
      <c r="B185" s="3" t="s">
        <v>180</v>
      </c>
      <c r="D185" s="3" t="s">
        <v>216</v>
      </c>
    </row>
    <row r="186" spans="1:4" ht="15" customHeight="1" x14ac:dyDescent="0.3">
      <c r="A186" s="6">
        <v>185</v>
      </c>
      <c r="B186" s="3" t="s">
        <v>181</v>
      </c>
      <c r="C186" s="3" t="s">
        <v>256</v>
      </c>
      <c r="D186" s="3" t="s">
        <v>271</v>
      </c>
    </row>
    <row r="187" spans="1:4" ht="15" customHeight="1" x14ac:dyDescent="0.3">
      <c r="A187" s="6">
        <v>186</v>
      </c>
      <c r="B187" s="3" t="s">
        <v>182</v>
      </c>
      <c r="C187" s="3" t="s">
        <v>207</v>
      </c>
      <c r="D187" s="3" t="s">
        <v>217</v>
      </c>
    </row>
    <row r="188" spans="1:4" ht="15" customHeight="1" x14ac:dyDescent="0.3">
      <c r="A188" s="6">
        <v>187</v>
      </c>
      <c r="B188" s="3" t="s">
        <v>165</v>
      </c>
      <c r="C188" s="3" t="s">
        <v>260</v>
      </c>
      <c r="D188" s="3" t="s">
        <v>214</v>
      </c>
    </row>
    <row r="189" spans="1:4" ht="15" customHeight="1" x14ac:dyDescent="0.3">
      <c r="A189" s="6">
        <v>188</v>
      </c>
      <c r="B189" s="3" t="s">
        <v>183</v>
      </c>
      <c r="C189" s="3" t="s">
        <v>207</v>
      </c>
      <c r="D189" s="3" t="s">
        <v>209</v>
      </c>
    </row>
    <row r="190" spans="1:4" ht="15" customHeight="1" x14ac:dyDescent="0.3">
      <c r="A190" s="6">
        <v>189</v>
      </c>
      <c r="B190" s="3" t="s">
        <v>184</v>
      </c>
      <c r="C190" s="3" t="s">
        <v>257</v>
      </c>
      <c r="D190" s="3" t="s">
        <v>215</v>
      </c>
    </row>
    <row r="191" spans="1:4" ht="15" customHeight="1" x14ac:dyDescent="0.3">
      <c r="A191" s="6">
        <v>190</v>
      </c>
      <c r="B191" s="3" t="s">
        <v>185</v>
      </c>
      <c r="D191" s="3" t="s">
        <v>214</v>
      </c>
    </row>
    <row r="192" spans="1:4" ht="15" customHeight="1" x14ac:dyDescent="0.3">
      <c r="A192" s="6">
        <v>191</v>
      </c>
      <c r="B192" s="3" t="s">
        <v>191</v>
      </c>
      <c r="C192" s="3" t="s">
        <v>256</v>
      </c>
      <c r="D192" s="3" t="s">
        <v>216</v>
      </c>
    </row>
    <row r="193" spans="1:4" ht="15" customHeight="1" x14ac:dyDescent="0.3">
      <c r="A193" s="6">
        <v>192</v>
      </c>
      <c r="B193" s="3" t="s">
        <v>186</v>
      </c>
      <c r="C193" s="3" t="s">
        <v>207</v>
      </c>
      <c r="D193" s="3" t="s">
        <v>212</v>
      </c>
    </row>
    <row r="194" spans="1:4" ht="15" customHeight="1" x14ac:dyDescent="0.3">
      <c r="A194" s="6">
        <v>193</v>
      </c>
      <c r="B194" s="3" t="s">
        <v>187</v>
      </c>
      <c r="C194" s="3" t="s">
        <v>260</v>
      </c>
      <c r="D194" s="3" t="s">
        <v>271</v>
      </c>
    </row>
    <row r="195" spans="1:4" ht="15" customHeight="1" x14ac:dyDescent="0.3">
      <c r="A195" s="6">
        <v>194</v>
      </c>
      <c r="B195" s="3" t="s">
        <v>188</v>
      </c>
      <c r="C195" s="3" t="s">
        <v>261</v>
      </c>
      <c r="D195" s="3" t="s">
        <v>271</v>
      </c>
    </row>
    <row r="196" spans="1:4" ht="15" customHeight="1" x14ac:dyDescent="0.3">
      <c r="A196" s="6">
        <v>195</v>
      </c>
      <c r="B196" s="3" t="s">
        <v>274</v>
      </c>
      <c r="C196" s="3" t="s">
        <v>260</v>
      </c>
      <c r="D196" s="3" t="s">
        <v>270</v>
      </c>
    </row>
    <row r="197" spans="1:4" ht="15" customHeight="1" x14ac:dyDescent="0.3">
      <c r="A197" s="6">
        <v>196</v>
      </c>
      <c r="B197" s="3" t="s">
        <v>170</v>
      </c>
      <c r="D197" s="3" t="s">
        <v>271</v>
      </c>
    </row>
    <row r="198" spans="1:4" ht="15" customHeight="1" x14ac:dyDescent="0.3">
      <c r="A198" s="6">
        <v>197</v>
      </c>
      <c r="B198" s="3" t="s">
        <v>189</v>
      </c>
      <c r="D198" s="3" t="s">
        <v>209</v>
      </c>
    </row>
    <row r="199" spans="1:4" ht="15" customHeight="1" x14ac:dyDescent="0.3">
      <c r="A199" s="6">
        <v>198</v>
      </c>
      <c r="B199" s="3" t="s">
        <v>253</v>
      </c>
      <c r="D199" s="3" t="s">
        <v>215</v>
      </c>
    </row>
    <row r="200" spans="1:4" ht="15" customHeight="1" x14ac:dyDescent="0.3">
      <c r="A200" s="6">
        <v>199</v>
      </c>
      <c r="B200" s="3" t="s">
        <v>190</v>
      </c>
      <c r="C200" s="3" t="s">
        <v>208</v>
      </c>
      <c r="D200" s="3" t="s">
        <v>271</v>
      </c>
    </row>
    <row r="201" spans="1:4" ht="15" customHeight="1" x14ac:dyDescent="0.3">
      <c r="A201" s="6">
        <v>200</v>
      </c>
      <c r="B201" s="3" t="s">
        <v>193</v>
      </c>
      <c r="C201" s="3" t="s">
        <v>256</v>
      </c>
      <c r="D201" s="3" t="s">
        <v>271</v>
      </c>
    </row>
    <row r="202" spans="1:4" ht="15" customHeight="1" x14ac:dyDescent="0.3">
      <c r="A202" s="6">
        <v>201</v>
      </c>
      <c r="B202" s="3" t="s">
        <v>194</v>
      </c>
      <c r="C202" s="3" t="s">
        <v>208</v>
      </c>
      <c r="D202" s="3" t="s">
        <v>271</v>
      </c>
    </row>
    <row r="203" spans="1:4" ht="15" customHeight="1" x14ac:dyDescent="0.3">
      <c r="A203" s="6">
        <v>202</v>
      </c>
      <c r="B203" s="3" t="s">
        <v>195</v>
      </c>
      <c r="C203" s="3" t="s">
        <v>263</v>
      </c>
      <c r="D203" s="3" t="s">
        <v>214</v>
      </c>
    </row>
    <row r="204" spans="1:4" ht="15" customHeight="1" x14ac:dyDescent="0.3">
      <c r="A204" s="6">
        <v>203</v>
      </c>
      <c r="B204" s="3" t="s">
        <v>196</v>
      </c>
      <c r="D204" s="3" t="s">
        <v>216</v>
      </c>
    </row>
    <row r="205" spans="1:4" ht="15" customHeight="1" x14ac:dyDescent="0.3">
      <c r="A205" s="6">
        <v>204</v>
      </c>
      <c r="B205" s="3" t="s">
        <v>197</v>
      </c>
      <c r="C205" s="3" t="s">
        <v>208</v>
      </c>
      <c r="D205" s="3" t="s">
        <v>271</v>
      </c>
    </row>
    <row r="206" spans="1:4" ht="15" customHeight="1" x14ac:dyDescent="0.3">
      <c r="A206" s="6">
        <v>205</v>
      </c>
      <c r="B206" s="3" t="s">
        <v>192</v>
      </c>
      <c r="C206" s="3" t="s">
        <v>262</v>
      </c>
      <c r="D206" s="3" t="s">
        <v>271</v>
      </c>
    </row>
    <row r="207" spans="1:4" ht="15" customHeight="1" x14ac:dyDescent="0.3">
      <c r="A207" s="6">
        <v>206</v>
      </c>
      <c r="B207" s="3" t="s">
        <v>198</v>
      </c>
      <c r="C207" s="3" t="s">
        <v>256</v>
      </c>
      <c r="D207" s="3" t="s">
        <v>212</v>
      </c>
    </row>
    <row r="208" spans="1:4" ht="15" customHeight="1" x14ac:dyDescent="0.3">
      <c r="A208" s="6">
        <v>207</v>
      </c>
      <c r="B208" s="3" t="s">
        <v>199</v>
      </c>
      <c r="C208" s="3" t="s">
        <v>260</v>
      </c>
      <c r="D208" s="3" t="s">
        <v>209</v>
      </c>
    </row>
    <row r="209" spans="1:4" ht="15" customHeight="1" x14ac:dyDescent="0.3">
      <c r="A209" s="6">
        <v>208</v>
      </c>
      <c r="B209" s="3" t="s">
        <v>200</v>
      </c>
      <c r="D209" s="3" t="s">
        <v>271</v>
      </c>
    </row>
    <row r="210" spans="1:4" ht="15" customHeight="1" x14ac:dyDescent="0.3">
      <c r="A210" s="6">
        <v>209</v>
      </c>
      <c r="B210" s="3" t="s">
        <v>201</v>
      </c>
      <c r="C210" s="3" t="s">
        <v>256</v>
      </c>
      <c r="D210" s="3" t="s">
        <v>212</v>
      </c>
    </row>
    <row r="211" spans="1:4" ht="15" customHeight="1" x14ac:dyDescent="0.3">
      <c r="A211" s="6">
        <v>210</v>
      </c>
      <c r="B211" s="3" t="s">
        <v>202</v>
      </c>
      <c r="D211" s="3" t="s">
        <v>209</v>
      </c>
    </row>
    <row r="212" spans="1:4" ht="15" customHeight="1" x14ac:dyDescent="0.3">
      <c r="A212" s="6">
        <v>211</v>
      </c>
      <c r="B212" s="3" t="s">
        <v>254</v>
      </c>
      <c r="C212" s="3" t="s">
        <v>256</v>
      </c>
      <c r="D212" s="3" t="s">
        <v>271</v>
      </c>
    </row>
    <row r="213" spans="1:4" ht="15" customHeight="1" x14ac:dyDescent="0.3">
      <c r="A213" s="6">
        <v>212</v>
      </c>
      <c r="B213" s="3" t="s">
        <v>203</v>
      </c>
      <c r="D213" s="3" t="s">
        <v>271</v>
      </c>
    </row>
    <row r="214" spans="1:4" ht="15" customHeight="1" x14ac:dyDescent="0.3">
      <c r="A214" s="6">
        <v>213</v>
      </c>
      <c r="B214" s="3" t="s">
        <v>204</v>
      </c>
      <c r="C214" s="3" t="s">
        <v>207</v>
      </c>
      <c r="D214" s="3" t="s">
        <v>271</v>
      </c>
    </row>
    <row r="215" spans="1:4" ht="15" customHeight="1" x14ac:dyDescent="0.3">
      <c r="A215" s="6">
        <v>214</v>
      </c>
      <c r="B215" s="3" t="s">
        <v>205</v>
      </c>
      <c r="D215" s="3" t="s">
        <v>217</v>
      </c>
    </row>
    <row r="216" spans="1:4" ht="15" customHeight="1" thickBot="1" x14ac:dyDescent="0.35">
      <c r="A216" s="11"/>
      <c r="B216" s="11"/>
      <c r="C216" s="11"/>
      <c r="D21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2016-07-21T13:22:52Z</dcterms:modified>
</cp:coreProperties>
</file>