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990" windowWidth="11430" windowHeight="9825" firstSheet="1" activeTab="1"/>
  </bookViews>
  <sheets>
    <sheet name="Export" sheetId="1" state="hidden" r:id="rId1"/>
    <sheet name="HDS" sheetId="2" r:id="rId2"/>
    <sheet name="Help" sheetId="3" r:id="rId3"/>
    <sheet name="HDS-Data" sheetId="4" state="hidden" r:id="rId4"/>
    <sheet name="Settings" sheetId="5" state="veryHidden" r:id="rId5"/>
  </sheets>
  <definedNames>
    <definedName name="_xlfn.RTD" hidden="1">#NAME?</definedName>
    <definedName name="DISPLAY_FILTER">'HDS'!$A$6</definedName>
    <definedName name="DISPLAY_NAME">'HDS'!$B$5</definedName>
    <definedName name="DISPLAY_TICKER">'HDS'!$A$5</definedName>
    <definedName name="messagerange">'Export'!$B$4</definedName>
    <definedName name="SETTING_HOLDERIDS">'Settings'!$B$4</definedName>
    <definedName name="SETTING_HOLDERSFILTER">'Settings'!$B$3</definedName>
    <definedName name="SETTING_TICKER">'Settings'!$B$2</definedName>
    <definedName name="Tableapex" localSheetId="1">'HDS'!$A$10</definedName>
  </definedNames>
  <calcPr fullCalcOnLoad="1"/>
</workbook>
</file>

<file path=xl/sharedStrings.xml><?xml version="1.0" encoding="utf-8"?>
<sst xmlns="http://schemas.openxmlformats.org/spreadsheetml/2006/main" count="1118" uniqueCount="209">
  <si>
    <t>AggregateType</t>
  </si>
  <si>
    <t>IsAggregate</t>
  </si>
  <si>
    <t>TreeID</t>
  </si>
  <si>
    <t>TreeParentID</t>
  </si>
  <si>
    <t xml:space="preserve">Holder Name </t>
  </si>
  <si>
    <t xml:space="preserve">Portfolio Name </t>
  </si>
  <si>
    <t>Parent Holder Id</t>
  </si>
  <si>
    <t xml:space="preserve">Position </t>
  </si>
  <si>
    <t>Percent Outstanding</t>
  </si>
  <si>
    <t>Percent of Portfolio</t>
  </si>
  <si>
    <t xml:space="preserve">Institution Type </t>
  </si>
  <si>
    <t>Metro Area</t>
  </si>
  <si>
    <t>Ticker</t>
  </si>
  <si>
    <t>Holder Name</t>
  </si>
  <si>
    <t>Portfolio Name</t>
  </si>
  <si>
    <t>Holder Id</t>
  </si>
  <si>
    <t>Portfolio Number</t>
  </si>
  <si>
    <t>Position</t>
  </si>
  <si>
    <t>Position Change</t>
  </si>
  <si>
    <t>Filing Date</t>
  </si>
  <si>
    <t>Filing Source</t>
  </si>
  <si>
    <t>Insider Status</t>
  </si>
  <si>
    <t>Institution Type</t>
  </si>
  <si>
    <t>Country</t>
  </si>
  <si>
    <t>HoldersFilter</t>
  </si>
  <si>
    <t>HolderIDs</t>
  </si>
  <si>
    <t>Setting</t>
  </si>
  <si>
    <t>Value</t>
  </si>
  <si>
    <t xml:space="preserve">Change  </t>
  </si>
  <si>
    <t xml:space="preserve">Date  </t>
  </si>
  <si>
    <t xml:space="preserve">Filing </t>
  </si>
  <si>
    <t xml:space="preserve">Source </t>
  </si>
  <si>
    <t xml:space="preserve">Status </t>
  </si>
  <si>
    <t xml:space="preserve">Insider </t>
  </si>
  <si>
    <t>Outstanding</t>
  </si>
  <si>
    <t xml:space="preserve">Percent </t>
  </si>
  <si>
    <t>Portfolio</t>
  </si>
  <si>
    <t xml:space="preserve">Percent of </t>
  </si>
  <si>
    <t>Overview:</t>
  </si>
  <si>
    <t>This file provides access to reported holding data in Excel</t>
  </si>
  <si>
    <t>Instructions:</t>
  </si>
  <si>
    <t>The file is launched from HDS&lt;GO&gt; on the Bloomberg. It will open with your selected securities and automaticaly update.</t>
  </si>
  <si>
    <t>Each holder separately is displayed, showing aggregate filings and detail of individual funds where available.</t>
  </si>
  <si>
    <t>Each holder can be collapsed to its parent using the '+' symbol, or all together by clicking on '1'</t>
  </si>
  <si>
    <t>For more information:</t>
  </si>
  <si>
    <t>Please contact the helpdesk using &lt;help&gt;&lt;help&gt;</t>
  </si>
  <si>
    <t>The list can also be sorted in ascending or descending order using the sort control dropdown, where two levels of sort can be selected.</t>
  </si>
  <si>
    <t>Error: HDSERR001
In order to access this data you will need to ensure macros are enabled in Excel.</t>
  </si>
  <si>
    <t>EJ856651@BGN Corp</t>
  </si>
  <si>
    <t>DWS INVEST EURO CORP BONDS 130/30</t>
  </si>
  <si>
    <t>MF-LUX</t>
  </si>
  <si>
    <t>N-P</t>
  </si>
  <si>
    <t>Investment Advisor</t>
  </si>
  <si>
    <t>Luxembourg</t>
  </si>
  <si>
    <t>LUXEMBOURG</t>
  </si>
  <si>
    <t>UNION INVESTMENT GMBH</t>
  </si>
  <si>
    <t>Multiple Portfolios</t>
  </si>
  <si>
    <t>MF-AGG</t>
  </si>
  <si>
    <t>Unclassified</t>
  </si>
  <si>
    <t>GERMANY</t>
  </si>
  <si>
    <t>WGZ-CORPORATE PREMIUM UNION</t>
  </si>
  <si>
    <t>MF-DEU</t>
  </si>
  <si>
    <t>N-C</t>
  </si>
  <si>
    <t>UNIZINS</t>
  </si>
  <si>
    <t>UNIVERSAL INVESTMENT GMBH</t>
  </si>
  <si>
    <t>Frankfurt</t>
  </si>
  <si>
    <t>SARASIN FAIRINVEST UNIVERSAL FONDS</t>
  </si>
  <si>
    <t>ZUKUNFTSPORTFOLIO NACHHALTIGKEIT</t>
  </si>
  <si>
    <t>SARASIN- FAIRINVEST- BOND- UNIVERSAL</t>
  </si>
  <si>
    <t>UNION INVESTMENT LUXEMBOURG SA</t>
  </si>
  <si>
    <t>UNIEUROKAPITAL CORPORATES</t>
  </si>
  <si>
    <t>UNIINSTITUTIONAL GLOBAL CORPBONDS SHORT DUR</t>
  </si>
  <si>
    <t>QUONIAM FUNDS SEL SICAV-GL NON-FINANCIALS LIBOR</t>
  </si>
  <si>
    <t>GENERALI INVESTMENTS FRANC</t>
  </si>
  <si>
    <t>GENERALI GF FIDELITE</t>
  </si>
  <si>
    <t>MF-FRA</t>
  </si>
  <si>
    <t>Paris</t>
  </si>
  <si>
    <t>FRANCE</t>
  </si>
  <si>
    <t>GENERALI FINANCES</t>
  </si>
  <si>
    <t>GENERALI FIDELITE</t>
  </si>
  <si>
    <t>NATIXIS ASSET MANAGEMENT</t>
  </si>
  <si>
    <t>CNP MOYEN TERME</t>
  </si>
  <si>
    <t>DEKABANK DEUTSCHE GIROZENTRALE</t>
  </si>
  <si>
    <t>Bank</t>
  </si>
  <si>
    <t>DEKA INTERNATIONAL SA</t>
  </si>
  <si>
    <t>DEKA-CORPORATEBOND EURO</t>
  </si>
  <si>
    <t>DEKALUX BOND</t>
  </si>
  <si>
    <t>DEKA INVESTMENT GMBH</t>
  </si>
  <si>
    <t>KOELN-RENTENFONDS DEKA</t>
  </si>
  <si>
    <t>KOELN-RENTENFONDS DEKA O.A.</t>
  </si>
  <si>
    <t>DEKA-INSTITUTIONELL RENTEN EUROPA</t>
  </si>
  <si>
    <t>UNION INVESTMENT INSTITUTIONAL G</t>
  </si>
  <si>
    <t>UNIINSTITUTIONAL EURO CORPORATE BONDS 2021</t>
  </si>
  <si>
    <t>EDMOND DE ROTHSCHILD INV ADVISOR</t>
  </si>
  <si>
    <t>EDMOND DE ROTHSCHILD PRIFUND-EURO CORP BONDS</t>
  </si>
  <si>
    <t>KBC BANK LUXEMBOURG SA</t>
  </si>
  <si>
    <t>KBC BONDS CORPORATE EURO</t>
  </si>
  <si>
    <t>PARVEST INVESTMENT MANAGEMENT</t>
  </si>
  <si>
    <t>PARVEST EURO CORP BOND SUSTAINABLE DEVELOPMENT</t>
  </si>
  <si>
    <t>SECURITY KAG</t>
  </si>
  <si>
    <t>APOLLO EURO CORPORATE BOND FUND</t>
  </si>
  <si>
    <t>MF-AUT</t>
  </si>
  <si>
    <t>AUSTRIA</t>
  </si>
  <si>
    <t>KBC GROUP NV</t>
  </si>
  <si>
    <t>Brussels</t>
  </si>
  <si>
    <t>BELGIUM</t>
  </si>
  <si>
    <t>KBC FUND MANAGERS</t>
  </si>
  <si>
    <t>KBC INST FUND-EURO CORPORATE BONDS</t>
  </si>
  <si>
    <t>MF-BEL</t>
  </si>
  <si>
    <t>KBC INST FUND-GLOBAL</t>
  </si>
  <si>
    <t>KBC INST FUND-GLOBAL DYNAMIC</t>
  </si>
  <si>
    <t>BNY MELLON FUND MANAGEMENT LUXEM</t>
  </si>
  <si>
    <t>BNY MELLON COMPASS-EURO CORPORATE BOND FUND</t>
  </si>
  <si>
    <t>AXA FUNDS MANAGEMENT</t>
  </si>
  <si>
    <t>AXA WORLD FUNDS - EURO CREDIT IG</t>
  </si>
  <si>
    <t>AXA WORLD FUNDS - GLOBAL CREDIT BONDS</t>
  </si>
  <si>
    <t>SARASIN INVESTMENT FONDS AG</t>
  </si>
  <si>
    <t>SARASIN INVESTMENTFONDS-JSS SUSTAINABLE BOND EU</t>
  </si>
  <si>
    <t>SARASIN-SARAPRO INST FUND BONDS FOREIGN CURRENC</t>
  </si>
  <si>
    <t>MF-CHE</t>
  </si>
  <si>
    <t>ECOFI FINANCE</t>
  </si>
  <si>
    <t>BTP RENDEMENT</t>
  </si>
  <si>
    <t>ECOFI ENTREPRISES</t>
  </si>
  <si>
    <t>ERSEL GESTION INTERNATIONALE SA</t>
  </si>
  <si>
    <t>GLOBERSEL CORPORATE BOND</t>
  </si>
  <si>
    <t>DB ADVISORS SICAV</t>
  </si>
  <si>
    <t>DB ADVISORS ENHANCED FIXED INCOME STRATEGY</t>
  </si>
  <si>
    <t>LBBW ASSET MANAGEMENT INVESTMENT</t>
  </si>
  <si>
    <t>LBBW MULTI GLOBAL</t>
  </si>
  <si>
    <t>Stuttgart</t>
  </si>
  <si>
    <t>GENERALI INVESTMENTS SICAV</t>
  </si>
  <si>
    <t>GENERALI INV SICAV-EURO CORPORATE BONDS</t>
  </si>
  <si>
    <t>UBS FUND MANAGEMENT SWITZERLAND</t>
  </si>
  <si>
    <t>UBS CH INSTITUTIONAL FUND-GLOB AGGR BD PSSV II</t>
  </si>
  <si>
    <t>Basel</t>
  </si>
  <si>
    <t>SWITZERLAND</t>
  </si>
  <si>
    <t>BANTLEON INVEST SA</t>
  </si>
  <si>
    <t>BANTLEON ANLEIHENFONDS - BANTLEON YIELD</t>
  </si>
  <si>
    <t>BANCA SELLA HOLDING SPA</t>
  </si>
  <si>
    <t>ITALY</t>
  </si>
  <si>
    <t>SELLA GESTIONI SGR SPA</t>
  </si>
  <si>
    <t>NORDFONDO OBBLIGAZIONI EURO MEDIO TERME</t>
  </si>
  <si>
    <t>MF-ITA</t>
  </si>
  <si>
    <t>Milan</t>
  </si>
  <si>
    <t>SELLA CAPITAL MANAGEMENT SGR SPA</t>
  </si>
  <si>
    <t>SELLA CAPITAL MGMT-EURO CORPORATE BOND</t>
  </si>
  <si>
    <t>SELLA CAPITAL MGMT-YIELD TARGET I</t>
  </si>
  <si>
    <t>DNB ASSET MANAGEMENT AS</t>
  </si>
  <si>
    <t>DNB GLOBAL CREDIT</t>
  </si>
  <si>
    <t>MF-NOR</t>
  </si>
  <si>
    <t>Oslo</t>
  </si>
  <si>
    <t>NORWAY</t>
  </si>
  <si>
    <t>CB-ACCENT LUX SICAV</t>
  </si>
  <si>
    <t>CB ACCENT LUX - BOND EUR FUND</t>
  </si>
  <si>
    <t>HELABA INVEST KAGMBH</t>
  </si>
  <si>
    <t>HI-CORPORATE BONDS 1-FONDS</t>
  </si>
  <si>
    <t>WESTLB ASSET MANAGEMENT KAG</t>
  </si>
  <si>
    <t>WESTLB MELLON WERTE FONDS</t>
  </si>
  <si>
    <t>Duesseldorf</t>
  </si>
  <si>
    <t>STATE STREET CORP</t>
  </si>
  <si>
    <t>Boston</t>
  </si>
  <si>
    <t>UNITED STATES</t>
  </si>
  <si>
    <t>STATE STREET GLOBAL ADVISORS</t>
  </si>
  <si>
    <t>SSGA EURO SUSTAINABLE CORPORATE BOND INDEX</t>
  </si>
  <si>
    <t>SSGA GLOBAL AGGREGATE BOND INDEX FUND</t>
  </si>
  <si>
    <t>WARBURG INVEST</t>
  </si>
  <si>
    <t>STEYLER FAIR UND NACHHALTIG RENTEN</t>
  </si>
  <si>
    <t>MELLON GLOBAL MANAGEMENT LTD</t>
  </si>
  <si>
    <t>BNY MELLON GLOBAL FUNDS PLC-CROSSOVER CREDIT FD</t>
  </si>
  <si>
    <t>MF-IRL</t>
  </si>
  <si>
    <t>Dublin</t>
  </si>
  <si>
    <t>IRELAND</t>
  </si>
  <si>
    <t>BLACKROCK GROUP LIMITED</t>
  </si>
  <si>
    <t>London</t>
  </si>
  <si>
    <t>BRITAIN</t>
  </si>
  <si>
    <t>BLACKROCK ASSET MANAGEMENT</t>
  </si>
  <si>
    <t>ISHARES BARCLAYS EURO AGGREGATE BOND</t>
  </si>
  <si>
    <t>ETF</t>
  </si>
  <si>
    <t>iShares Euro Corporate Bond BBB-BB UCITS ETF</t>
  </si>
  <si>
    <t>AXA INVESTMENT MANAGERS PARIS</t>
  </si>
  <si>
    <t>AXA EURO CREDIT</t>
  </si>
  <si>
    <t>ALLIANZ GLOBAL INVESTORS LUXEMB</t>
  </si>
  <si>
    <t>ALLIANZ EURO INVESTMENT GRADE BOND STRATEGY</t>
  </si>
  <si>
    <t>SELIGSON &amp; CO FUND MGMT CO PLC</t>
  </si>
  <si>
    <t>SELIGSON &amp; CO EURO CORPORATE BOND INDEX FUND</t>
  </si>
  <si>
    <t>MF-FIN</t>
  </si>
  <si>
    <t>Helsinki</t>
  </si>
  <si>
    <t>FINLAND</t>
  </si>
  <si>
    <t>SPARINVEST S.A</t>
  </si>
  <si>
    <t>SPARINVEST- FUND OF FUNDS- PROCEDO</t>
  </si>
  <si>
    <t>SPARINVEST SICAV-BALANCE-EUR</t>
  </si>
  <si>
    <t>SPARINVEST FUND OF FUNDS - SECURUS</t>
  </si>
  <si>
    <t>CANDRIAM LUXEMBOURG SA</t>
  </si>
  <si>
    <t>CANDRIAM BONDS EURO CORPORATE EX-FINANCIALS</t>
  </si>
  <si>
    <t>LA VALETTE FUNDS SICAV PLC</t>
  </si>
  <si>
    <t>MALTA</t>
  </si>
  <si>
    <t>VILHENA EURO INCOME FUND</t>
  </si>
  <si>
    <t>MF-MLT</t>
  </si>
  <si>
    <t>SWISS LIFE INVESTMENT ADVISERS</t>
  </si>
  <si>
    <t>SWISS LIFE FUNDS (LUX) BOND GLOBAL CORPORATES</t>
  </si>
  <si>
    <t>BALFIDOR FONDSLEITUNG AG</t>
  </si>
  <si>
    <t>ZKB-CIF EUR CORP BOND INDEX</t>
  </si>
  <si>
    <t>Other</t>
  </si>
  <si>
    <t>UBS FUND MGMT LUXEMBOURG SA</t>
  </si>
  <si>
    <t>MULTI MANAGER ACCESS II-EUROPEAN MULTI CREDIT</t>
  </si>
  <si>
    <t>SWISS LIFE FUNDS AG</t>
  </si>
  <si>
    <t>SWISS LIFE FUNDS LUX-BOND GLOBAL CORPORATES FUN</t>
  </si>
  <si>
    <t>Zurich</t>
  </si>
  <si>
    <t>DWS INVESTMENT SA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</si>
</sst>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,000"/>
    <numFmt numFmtId="182" formatCode="\+0,000;\-0,000;0;@"/>
    <numFmt numFmtId="183" formatCode="\+0,000;[Red]\-0,000;0;@"/>
    <numFmt numFmtId="184" formatCode="#,###;\-#,###;0;@"/>
    <numFmt numFmtId="185" formatCode="\+#,###;[Red]\-#,###;0;@"/>
    <numFmt numFmtId="186" formatCode="_-* #,##0_-;[Red]\-* #,##0_-;_-* &quot;-&quot;??_-;_-@_-"/>
    <numFmt numFmtId="187" formatCode="[$-809]dd\ mmmm\ yyyy"/>
    <numFmt numFmtId="188" formatCode="#,###;[Red]\-#,###;0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26"/>
      <color indexed="8"/>
      <name val="Calibri"/>
      <family val="0"/>
    </font>
    <font>
      <sz val="8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9" fontId="3" fillId="0" borderId="0" xfId="47" applyNumberFormat="1" applyFont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47" applyNumberFormat="1" applyFont="1" applyFill="1" applyAlignment="1">
      <alignment/>
    </xf>
    <xf numFmtId="0" fontId="2" fillId="34" borderId="0" xfId="0" applyFont="1" applyFill="1" applyAlignment="1">
      <alignment/>
    </xf>
    <xf numFmtId="184" fontId="6" fillId="33" borderId="0" xfId="47" applyNumberFormat="1" applyFont="1" applyFill="1" applyAlignment="1">
      <alignment/>
    </xf>
    <xf numFmtId="184" fontId="3" fillId="0" borderId="0" xfId="47" applyNumberFormat="1" applyFont="1" applyAlignment="1">
      <alignment/>
    </xf>
    <xf numFmtId="185" fontId="3" fillId="34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8" fillId="34" borderId="0" xfId="47" applyNumberFormat="1" applyFont="1" applyFill="1" applyAlignment="1">
      <alignment/>
    </xf>
    <xf numFmtId="185" fontId="8" fillId="34" borderId="0" xfId="0" applyNumberFormat="1" applyFont="1" applyFill="1" applyAlignment="1">
      <alignment/>
    </xf>
    <xf numFmtId="177" fontId="3" fillId="34" borderId="0" xfId="47" applyFont="1" applyFill="1" applyAlignment="1">
      <alignment/>
    </xf>
    <xf numFmtId="177" fontId="8" fillId="34" borderId="0" xfId="47" applyFont="1" applyFill="1" applyAlignment="1">
      <alignment/>
    </xf>
    <xf numFmtId="177" fontId="6" fillId="33" borderId="0" xfId="47" applyFont="1" applyFill="1" applyAlignment="1">
      <alignment/>
    </xf>
    <xf numFmtId="177" fontId="3" fillId="0" borderId="0" xfId="47" applyFont="1" applyAlignment="1">
      <alignment/>
    </xf>
    <xf numFmtId="14" fontId="3" fillId="34" borderId="0" xfId="47" applyNumberFormat="1" applyFont="1" applyFill="1" applyAlignment="1">
      <alignment/>
    </xf>
    <xf numFmtId="14" fontId="3" fillId="34" borderId="0" xfId="0" applyNumberFormat="1" applyFont="1" applyFill="1" applyAlignment="1">
      <alignment/>
    </xf>
    <xf numFmtId="14" fontId="8" fillId="34" borderId="0" xfId="0" applyNumberFormat="1" applyFont="1" applyFill="1" applyAlignment="1">
      <alignment/>
    </xf>
    <xf numFmtId="1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50" fillId="22" borderId="0" xfId="0" applyFont="1" applyFill="1" applyAlignment="1">
      <alignment/>
    </xf>
    <xf numFmtId="0" fontId="9" fillId="13" borderId="0" xfId="0" applyFont="1" applyFill="1" applyAlignment="1">
      <alignment/>
    </xf>
    <xf numFmtId="0" fontId="51" fillId="35" borderId="0" xfId="0" applyFont="1" applyFill="1" applyAlignment="1">
      <alignment/>
    </xf>
    <xf numFmtId="0" fontId="30" fillId="0" borderId="0" xfId="0" applyFont="1" applyAlignment="1">
      <alignment/>
    </xf>
    <xf numFmtId="0" fontId="9" fillId="34" borderId="0" xfId="0" applyFont="1" applyFill="1" applyAlignment="1">
      <alignment/>
    </xf>
    <xf numFmtId="188" fontId="3" fillId="34" borderId="0" xfId="44" applyNumberFormat="1" applyFont="1" applyFill="1" applyBorder="1" applyAlignment="1">
      <alignment/>
    </xf>
    <xf numFmtId="188" fontId="10" fillId="34" borderId="0" xfId="44" applyNumberFormat="1" applyFont="1" applyFill="1" applyBorder="1" applyAlignment="1">
      <alignment/>
    </xf>
    <xf numFmtId="0" fontId="8" fillId="34" borderId="0" xfId="0" applyFont="1" applyFill="1" applyAlignment="1">
      <alignment horizontal="left" vertical="top" wrapText="1"/>
    </xf>
    <xf numFmtId="14" fontId="1" fillId="0" borderId="0" xfId="0" applyNumberFormat="1" applyFont="1" applyAlignment="1">
      <alignment/>
    </xf>
    <xf numFmtId="0" fontId="32" fillId="0" borderId="0" xfId="0" applyFont="1" applyAlignment="1">
      <alignment/>
    </xf>
    <xf numFmtId="179" fontId="32" fillId="0" borderId="0" xfId="47" applyNumberFormat="1" applyFont="1" applyAlignment="1">
      <alignment/>
    </xf>
    <xf numFmtId="184" fontId="32" fillId="0" borderId="0" xfId="47" applyNumberFormat="1" applyFont="1" applyAlignment="1">
      <alignment/>
    </xf>
    <xf numFmtId="185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77" fontId="32" fillId="0" borderId="0" xfId="47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Hyperlink 2" xfId="45"/>
    <cellStyle name="Input" xfId="46"/>
    <cellStyle name="Comma" xfId="47"/>
    <cellStyle name="Comma [0]" xfId="48"/>
    <cellStyle name="Neutrale" xfId="49"/>
    <cellStyle name="Normal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B1D5A9"/>
      <rgbColor rgb="000000FF"/>
      <rgbColor rgb="00FFFF00"/>
      <rgbColor rgb="00E11F1F"/>
      <rgbColor rgb="0000FFFF"/>
      <rgbColor rgb="00800000"/>
      <rgbColor rgb="00008000"/>
      <rgbColor rgb="00000080"/>
      <rgbColor rgb="0025B14A"/>
      <rgbColor rgb="00810000"/>
      <rgbColor rgb="00008080"/>
      <rgbColor rgb="00EEEEEE"/>
      <rgbColor rgb="007D7D7D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B8CCE4"/>
      <rgbColor rgb="00CCFFFF"/>
      <rgbColor rgb="00D4E1D1"/>
      <rgbColor rgb="00FF6600"/>
      <rgbColor rgb="00DBE5F1"/>
      <rgbColor rgb="00FF99CC"/>
      <rgbColor rgb="00FFDDD5"/>
      <rgbColor rgb="00FFCC99"/>
      <rgbColor rgb="00477AB7"/>
      <rgbColor rgb="0033CCCC"/>
      <rgbColor rgb="0099CC00"/>
      <rgbColor rgb="00FFCC00"/>
      <rgbColor rgb="00FAB882"/>
      <rgbColor rgb="00FF6600"/>
      <rgbColor rgb="00666699"/>
      <rgbColor rgb="00E0E0E0"/>
      <rgbColor rgb="00003366"/>
      <rgbColor rgb="00649955"/>
      <rgbColor rgb="00003300"/>
      <rgbColor rgb="00333300"/>
      <rgbColor rgb="00993300"/>
      <rgbColor rgb="00BC4D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7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47625</xdr:colOff>
      <xdr:row>1</xdr:row>
      <xdr:rowOff>133350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0</xdr:rowOff>
    </xdr:from>
    <xdr:to>
      <xdr:col>18</xdr:col>
      <xdr:colOff>561975</xdr:colOff>
      <xdr:row>1</xdr:row>
      <xdr:rowOff>190500</xdr:rowOff>
    </xdr:to>
    <xdr:sp>
      <xdr:nvSpPr>
        <xdr:cNvPr id="2" name="com_bar"/>
        <xdr:cNvSpPr>
          <a:spLocks/>
        </xdr:cNvSpPr>
      </xdr:nvSpPr>
      <xdr:spPr>
        <a:xfrm>
          <a:off x="1504950" y="0"/>
          <a:ext cx="9629775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0</xdr:row>
      <xdr:rowOff>0</xdr:rowOff>
    </xdr:from>
    <xdr:to>
      <xdr:col>11</xdr:col>
      <xdr:colOff>19050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66800" y="0"/>
          <a:ext cx="9296400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 editAs="oneCell">
    <xdr:from>
      <xdr:col>1</xdr:col>
      <xdr:colOff>247650</xdr:colOff>
      <xdr:row>6</xdr:row>
      <xdr:rowOff>0</xdr:rowOff>
    </xdr:from>
    <xdr:to>
      <xdr:col>1</xdr:col>
      <xdr:colOff>1895475</xdr:colOff>
      <xdr:row>6</xdr:row>
      <xdr:rowOff>238125</xdr:rowOff>
    </xdr:to>
    <xdr:pic>
      <xdr:nvPicPr>
        <xdr:cNvPr id="3" name="cmboSort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2870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0</xdr:rowOff>
    </xdr:from>
    <xdr:to>
      <xdr:col>1</xdr:col>
      <xdr:colOff>2657475</xdr:colOff>
      <xdr:row>6</xdr:row>
      <xdr:rowOff>238125</xdr:rowOff>
    </xdr:to>
    <xdr:pic>
      <xdr:nvPicPr>
        <xdr:cNvPr id="4" name="cmboDirec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0287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257175</xdr:rowOff>
    </xdr:from>
    <xdr:to>
      <xdr:col>1</xdr:col>
      <xdr:colOff>1895475</xdr:colOff>
      <xdr:row>7</xdr:row>
      <xdr:rowOff>171450</xdr:rowOff>
    </xdr:to>
    <xdr:pic>
      <xdr:nvPicPr>
        <xdr:cNvPr id="5" name="cmboSortBy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2858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238125</xdr:rowOff>
    </xdr:from>
    <xdr:to>
      <xdr:col>1</xdr:col>
      <xdr:colOff>2657475</xdr:colOff>
      <xdr:row>7</xdr:row>
      <xdr:rowOff>152400</xdr:rowOff>
    </xdr:to>
    <xdr:pic>
      <xdr:nvPicPr>
        <xdr:cNvPr id="6" name="cmboDirecti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2668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0</xdr:rowOff>
    </xdr:from>
    <xdr:to>
      <xdr:col>1</xdr:col>
      <xdr:colOff>200025</xdr:colOff>
      <xdr:row>6</xdr:row>
      <xdr:rowOff>200025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1028700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238125</xdr:rowOff>
    </xdr:from>
    <xdr:to>
      <xdr:col>1</xdr:col>
      <xdr:colOff>200025</xdr:colOff>
      <xdr:row>7</xdr:row>
      <xdr:rowOff>114300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12668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39</xdr:row>
      <xdr:rowOff>57150</xdr:rowOff>
    </xdr:from>
    <xdr:to>
      <xdr:col>10</xdr:col>
      <xdr:colOff>314325</xdr:colOff>
      <xdr:row>56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b="33197"/>
        <a:stretch>
          <a:fillRect/>
        </a:stretch>
      </xdr:blipFill>
      <xdr:spPr>
        <a:xfrm>
          <a:off x="1171575" y="5924550"/>
          <a:ext cx="58293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0</xdr:row>
      <xdr:rowOff>0</xdr:rowOff>
    </xdr:from>
    <xdr:to>
      <xdr:col>10</xdr:col>
      <xdr:colOff>190500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47750" y="0"/>
          <a:ext cx="5829300" cy="4667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3" name="Picture 10" descr="bloomberg logo blk converted w marg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</xdr:col>
      <xdr:colOff>171450</xdr:colOff>
      <xdr:row>38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6007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37</xdr:row>
      <xdr:rowOff>47625</xdr:rowOff>
    </xdr:from>
    <xdr:to>
      <xdr:col>1</xdr:col>
      <xdr:colOff>457200</xdr:colOff>
      <xdr:row>38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5610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38100</xdr:rowOff>
    </xdr:from>
    <xdr:to>
      <xdr:col>10</xdr:col>
      <xdr:colOff>352425</xdr:colOff>
      <xdr:row>31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543050"/>
          <a:ext cx="57816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66675</xdr:rowOff>
    </xdr:from>
    <xdr:to>
      <xdr:col>6</xdr:col>
      <xdr:colOff>409575</xdr:colOff>
      <xdr:row>65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115425"/>
          <a:ext cx="3429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Message"/>
  <dimension ref="B4:R1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3" customWidth="1"/>
    <col min="2" max="2" width="3.140625" style="13" customWidth="1"/>
    <col min="3" max="16384" width="9.140625" style="13" customWidth="1"/>
  </cols>
  <sheetData>
    <row r="4" spans="2:18" ht="18.75" customHeight="1">
      <c r="B4" s="33" t="s">
        <v>47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ht="18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18" ht="18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2:18" ht="18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8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8.7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2:18" ht="18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2:18" ht="18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2:18" ht="18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2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ht="18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</sheetData>
  <sheetProtection/>
  <mergeCells count="1">
    <mergeCell ref="B4:R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HDS">
    <outlinePr summaryBelow="0"/>
    <pageSetUpPr fitToPage="1"/>
  </sheetPr>
  <dimension ref="A1:L86"/>
  <sheetViews>
    <sheetView tabSelected="1" zoomScalePageLayoutView="0" workbookViewId="0" topLeftCell="A1">
      <selection activeCell="C23" sqref="C23"/>
    </sheetView>
  </sheetViews>
  <sheetFormatPr defaultColWidth="9.140625" defaultRowHeight="12.75" outlineLevelRow="1"/>
  <cols>
    <col min="1" max="1" width="19.140625" style="1" customWidth="1"/>
    <col min="2" max="2" width="41.57421875" style="3" bestFit="1" customWidth="1"/>
    <col min="3" max="3" width="12.8515625" style="9" customWidth="1"/>
    <col min="4" max="4" width="10.8515625" style="12" customWidth="1"/>
    <col min="5" max="5" width="9.00390625" style="2" bestFit="1" customWidth="1"/>
    <col min="6" max="6" width="9.7109375" style="1" bestFit="1" customWidth="1"/>
    <col min="7" max="7" width="5.8515625" style="1" bestFit="1" customWidth="1"/>
    <col min="8" max="8" width="9.00390625" style="1" bestFit="1" customWidth="1"/>
    <col min="9" max="9" width="9.00390625" style="19" bestFit="1" customWidth="1"/>
    <col min="10" max="10" width="15.8515625" style="1" bestFit="1" customWidth="1"/>
    <col min="11" max="11" width="12.28125" style="1" bestFit="1" customWidth="1"/>
    <col min="12" max="12" width="17.00390625" style="1" customWidth="1"/>
    <col min="13" max="13" width="4.8515625" style="1" customWidth="1"/>
    <col min="14" max="16384" width="9.140625" style="1" customWidth="1"/>
  </cols>
  <sheetData>
    <row r="1" spans="3:9" s="5" customFormat="1" ht="11.25">
      <c r="C1" s="6"/>
      <c r="D1" s="6"/>
      <c r="E1" s="20"/>
      <c r="F1" s="10"/>
      <c r="I1" s="16"/>
    </row>
    <row r="2" spans="3:9" s="5" customFormat="1" ht="11.25">
      <c r="C2" s="6"/>
      <c r="D2" s="6"/>
      <c r="E2" s="20"/>
      <c r="F2" s="10"/>
      <c r="I2" s="16"/>
    </row>
    <row r="3" spans="1:9" s="5" customFormat="1" ht="11.25">
      <c r="A3" s="7"/>
      <c r="C3" s="6"/>
      <c r="D3" s="6"/>
      <c r="E3" s="20"/>
      <c r="F3" s="10"/>
      <c r="I3" s="16"/>
    </row>
    <row r="4" spans="3:9" s="5" customFormat="1" ht="10.5" customHeight="1">
      <c r="C4" s="6"/>
      <c r="D4" s="6"/>
      <c r="E4" s="21"/>
      <c r="F4" s="10"/>
      <c r="I4" s="16"/>
    </row>
    <row r="5" spans="1:9" s="13" customFormat="1" ht="21.75" customHeight="1">
      <c r="A5" s="13" t="s">
        <v>48</v>
      </c>
      <c r="B5" s="13" t="str">
        <f>IF(DISPLAY_TICKER="","",_XLL.BDP(DISPLAY_TICKER,"NAME"))</f>
        <v>HERA SPA</v>
      </c>
      <c r="C5" s="14"/>
      <c r="D5" s="14"/>
      <c r="E5" s="22"/>
      <c r="F5" s="15"/>
      <c r="I5" s="17"/>
    </row>
    <row r="6" spans="1:9" s="13" customFormat="1" ht="15" customHeight="1">
      <c r="A6" s="30"/>
      <c r="C6" s="14"/>
      <c r="D6" s="14"/>
      <c r="E6" s="22"/>
      <c r="F6" s="15"/>
      <c r="I6" s="17"/>
    </row>
    <row r="7" spans="3:9" s="5" customFormat="1" ht="25.5" customHeight="1">
      <c r="C7" s="6"/>
      <c r="D7" s="6"/>
      <c r="E7" s="21"/>
      <c r="F7" s="10"/>
      <c r="I7" s="16"/>
    </row>
    <row r="8" spans="3:9" s="5" customFormat="1" ht="16.5" customHeight="1">
      <c r="C8" s="6"/>
      <c r="D8" s="6"/>
      <c r="E8" s="20"/>
      <c r="F8" s="10"/>
      <c r="I8" s="16"/>
    </row>
    <row r="9" spans="3:9" s="4" customFormat="1" ht="12.75" customHeight="1">
      <c r="C9" s="8"/>
      <c r="D9" s="11" t="s">
        <v>7</v>
      </c>
      <c r="E9" s="23" t="s">
        <v>30</v>
      </c>
      <c r="F9" s="4" t="s">
        <v>30</v>
      </c>
      <c r="G9" s="4" t="s">
        <v>33</v>
      </c>
      <c r="H9" s="4" t="s">
        <v>35</v>
      </c>
      <c r="I9" s="18" t="s">
        <v>37</v>
      </c>
    </row>
    <row r="10" spans="1:12" s="4" customFormat="1" ht="11.25">
      <c r="A10" s="4" t="s">
        <v>4</v>
      </c>
      <c r="B10" s="4" t="s">
        <v>5</v>
      </c>
      <c r="C10" s="8" t="s">
        <v>7</v>
      </c>
      <c r="D10" s="11" t="s">
        <v>28</v>
      </c>
      <c r="E10" s="23" t="s">
        <v>29</v>
      </c>
      <c r="F10" s="4" t="s">
        <v>31</v>
      </c>
      <c r="G10" s="4" t="s">
        <v>32</v>
      </c>
      <c r="H10" s="4" t="s">
        <v>34</v>
      </c>
      <c r="I10" s="18" t="s">
        <v>36</v>
      </c>
      <c r="J10" s="4" t="s">
        <v>10</v>
      </c>
      <c r="K10" s="4" t="s">
        <v>11</v>
      </c>
      <c r="L10" s="4" t="s">
        <v>23</v>
      </c>
    </row>
    <row r="11" spans="1:12" ht="11.25">
      <c r="A11" s="1" t="s">
        <v>208</v>
      </c>
      <c r="B11" s="3" t="s">
        <v>49</v>
      </c>
      <c r="C11" s="9">
        <v>4000</v>
      </c>
      <c r="D11" s="12">
        <v>0</v>
      </c>
      <c r="E11" s="2">
        <v>42153</v>
      </c>
      <c r="F11" s="1" t="s">
        <v>50</v>
      </c>
      <c r="G11" s="1" t="s">
        <v>51</v>
      </c>
      <c r="H11" s="1">
        <v>0.8</v>
      </c>
      <c r="I11" s="19">
        <v>0.277</v>
      </c>
      <c r="J11" s="1" t="s">
        <v>52</v>
      </c>
      <c r="K11" s="1" t="s">
        <v>53</v>
      </c>
      <c r="L11" s="1" t="s">
        <v>54</v>
      </c>
    </row>
    <row r="12" spans="1:12" ht="11.25">
      <c r="A12" s="1" t="s">
        <v>55</v>
      </c>
      <c r="B12" s="3" t="s">
        <v>56</v>
      </c>
      <c r="C12" s="9">
        <v>3600</v>
      </c>
      <c r="D12" s="12">
        <v>-1500</v>
      </c>
      <c r="E12" s="2">
        <v>42094</v>
      </c>
      <c r="F12" s="1" t="s">
        <v>57</v>
      </c>
      <c r="G12" s="1" t="s">
        <v>51</v>
      </c>
      <c r="H12" s="1">
        <v>0.72</v>
      </c>
      <c r="I12" s="19">
        <v>0</v>
      </c>
      <c r="J12" s="1" t="s">
        <v>52</v>
      </c>
      <c r="K12" s="1" t="s">
        <v>58</v>
      </c>
      <c r="L12" s="1" t="s">
        <v>59</v>
      </c>
    </row>
    <row r="13" spans="1:12" s="35" customFormat="1" ht="11.25" outlineLevel="1">
      <c r="A13" s="35" t="s">
        <v>55</v>
      </c>
      <c r="B13" s="36" t="s">
        <v>60</v>
      </c>
      <c r="C13" s="37">
        <v>2800</v>
      </c>
      <c r="D13" s="38">
        <v>-1500</v>
      </c>
      <c r="E13" s="39">
        <v>41912</v>
      </c>
      <c r="F13" s="35" t="s">
        <v>61</v>
      </c>
      <c r="G13" s="35" t="s">
        <v>62</v>
      </c>
      <c r="H13" s="35">
        <v>0.56</v>
      </c>
      <c r="I13" s="40">
        <v>0.314</v>
      </c>
      <c r="J13" s="35" t="s">
        <v>52</v>
      </c>
      <c r="K13" s="35" t="s">
        <v>58</v>
      </c>
      <c r="L13" s="35" t="s">
        <v>59</v>
      </c>
    </row>
    <row r="14" spans="1:12" s="35" customFormat="1" ht="11.25" outlineLevel="1">
      <c r="A14" s="35" t="s">
        <v>55</v>
      </c>
      <c r="B14" s="36" t="s">
        <v>63</v>
      </c>
      <c r="C14" s="37">
        <v>800</v>
      </c>
      <c r="D14" s="38">
        <v>0</v>
      </c>
      <c r="E14" s="39">
        <v>42094</v>
      </c>
      <c r="F14" s="35" t="s">
        <v>61</v>
      </c>
      <c r="G14" s="35" t="s">
        <v>62</v>
      </c>
      <c r="H14" s="35">
        <v>0.16</v>
      </c>
      <c r="I14" s="40">
        <v>0.018</v>
      </c>
      <c r="J14" s="35" t="s">
        <v>52</v>
      </c>
      <c r="K14" s="35" t="s">
        <v>58</v>
      </c>
      <c r="L14" s="35" t="s">
        <v>59</v>
      </c>
    </row>
    <row r="15" spans="1:12" ht="11.25">
      <c r="A15" s="1" t="s">
        <v>64</v>
      </c>
      <c r="B15" s="3" t="s">
        <v>56</v>
      </c>
      <c r="C15" s="9">
        <v>3550</v>
      </c>
      <c r="D15" s="12">
        <v>0</v>
      </c>
      <c r="E15" s="2">
        <v>42124</v>
      </c>
      <c r="F15" s="1" t="s">
        <v>57</v>
      </c>
      <c r="G15" s="1" t="s">
        <v>51</v>
      </c>
      <c r="H15" s="1">
        <v>0.71</v>
      </c>
      <c r="I15" s="19">
        <v>0</v>
      </c>
      <c r="J15" s="1" t="s">
        <v>52</v>
      </c>
      <c r="K15" s="1" t="s">
        <v>65</v>
      </c>
      <c r="L15" s="1" t="s">
        <v>59</v>
      </c>
    </row>
    <row r="16" spans="1:12" s="35" customFormat="1" ht="11.25" outlineLevel="1">
      <c r="A16" s="35" t="s">
        <v>64</v>
      </c>
      <c r="B16" s="36" t="s">
        <v>66</v>
      </c>
      <c r="C16" s="37">
        <v>3000</v>
      </c>
      <c r="D16" s="38">
        <v>0</v>
      </c>
      <c r="E16" s="39">
        <v>42124</v>
      </c>
      <c r="F16" s="35" t="s">
        <v>61</v>
      </c>
      <c r="G16" s="35" t="s">
        <v>62</v>
      </c>
      <c r="H16" s="35">
        <v>0.6</v>
      </c>
      <c r="I16" s="40">
        <v>1.295</v>
      </c>
      <c r="J16" s="35" t="s">
        <v>52</v>
      </c>
      <c r="K16" s="35" t="s">
        <v>65</v>
      </c>
      <c r="L16" s="35" t="s">
        <v>59</v>
      </c>
    </row>
    <row r="17" spans="1:12" s="35" customFormat="1" ht="11.25" outlineLevel="1">
      <c r="A17" s="35" t="s">
        <v>64</v>
      </c>
      <c r="B17" s="36" t="s">
        <v>67</v>
      </c>
      <c r="C17" s="37">
        <v>300</v>
      </c>
      <c r="D17" s="38">
        <v>0</v>
      </c>
      <c r="E17" s="39">
        <v>42063</v>
      </c>
      <c r="F17" s="35" t="s">
        <v>61</v>
      </c>
      <c r="G17" s="35" t="s">
        <v>62</v>
      </c>
      <c r="H17" s="35">
        <v>0.06</v>
      </c>
      <c r="I17" s="40">
        <v>1.5</v>
      </c>
      <c r="J17" s="35" t="s">
        <v>52</v>
      </c>
      <c r="K17" s="35" t="s">
        <v>65</v>
      </c>
      <c r="L17" s="35" t="s">
        <v>59</v>
      </c>
    </row>
    <row r="18" spans="1:12" s="35" customFormat="1" ht="11.25" outlineLevel="1">
      <c r="A18" s="35" t="s">
        <v>64</v>
      </c>
      <c r="B18" s="36" t="s">
        <v>68</v>
      </c>
      <c r="C18" s="37">
        <v>250</v>
      </c>
      <c r="D18" s="38">
        <v>0</v>
      </c>
      <c r="E18" s="39">
        <v>42094</v>
      </c>
      <c r="F18" s="35" t="s">
        <v>61</v>
      </c>
      <c r="G18" s="35" t="s">
        <v>62</v>
      </c>
      <c r="H18" s="35">
        <v>0.05</v>
      </c>
      <c r="I18" s="40">
        <v>1.147</v>
      </c>
      <c r="J18" s="35" t="s">
        <v>52</v>
      </c>
      <c r="K18" s="35" t="s">
        <v>65</v>
      </c>
      <c r="L18" s="35" t="s">
        <v>59</v>
      </c>
    </row>
    <row r="19" spans="1:12" ht="11.25">
      <c r="A19" s="1" t="s">
        <v>69</v>
      </c>
      <c r="B19" s="3" t="s">
        <v>56</v>
      </c>
      <c r="C19" s="9">
        <v>2700</v>
      </c>
      <c r="D19" s="12">
        <v>0</v>
      </c>
      <c r="E19" s="2">
        <v>42094</v>
      </c>
      <c r="F19" s="1" t="s">
        <v>57</v>
      </c>
      <c r="G19" s="1" t="s">
        <v>51</v>
      </c>
      <c r="H19" s="1">
        <v>0.54</v>
      </c>
      <c r="I19" s="19">
        <v>0</v>
      </c>
      <c r="J19" s="1" t="s">
        <v>52</v>
      </c>
      <c r="K19" s="1" t="s">
        <v>53</v>
      </c>
      <c r="L19" s="1" t="s">
        <v>54</v>
      </c>
    </row>
    <row r="20" spans="1:12" s="35" customFormat="1" ht="11.25" outlineLevel="1">
      <c r="A20" s="35" t="s">
        <v>69</v>
      </c>
      <c r="B20" s="36" t="s">
        <v>70</v>
      </c>
      <c r="C20" s="37">
        <v>2000</v>
      </c>
      <c r="D20" s="38">
        <v>0</v>
      </c>
      <c r="E20" s="39">
        <v>42094</v>
      </c>
      <c r="F20" s="35" t="s">
        <v>50</v>
      </c>
      <c r="G20" s="35" t="s">
        <v>62</v>
      </c>
      <c r="H20" s="35">
        <v>0.4</v>
      </c>
      <c r="I20" s="40">
        <v>0.164</v>
      </c>
      <c r="J20" s="35" t="s">
        <v>52</v>
      </c>
      <c r="K20" s="35" t="s">
        <v>53</v>
      </c>
      <c r="L20" s="35" t="s">
        <v>54</v>
      </c>
    </row>
    <row r="21" spans="1:12" s="35" customFormat="1" ht="11.25" outlineLevel="1">
      <c r="A21" s="35" t="s">
        <v>69</v>
      </c>
      <c r="B21" s="36" t="s">
        <v>71</v>
      </c>
      <c r="C21" s="37">
        <v>600</v>
      </c>
      <c r="D21" s="38">
        <v>0</v>
      </c>
      <c r="E21" s="39">
        <v>42094</v>
      </c>
      <c r="F21" s="35" t="s">
        <v>50</v>
      </c>
      <c r="G21" s="35" t="s">
        <v>62</v>
      </c>
      <c r="H21" s="35">
        <v>0.12</v>
      </c>
      <c r="I21" s="40">
        <v>0.327</v>
      </c>
      <c r="J21" s="35" t="s">
        <v>52</v>
      </c>
      <c r="K21" s="35" t="s">
        <v>53</v>
      </c>
      <c r="L21" s="35" t="s">
        <v>54</v>
      </c>
    </row>
    <row r="22" spans="1:12" s="35" customFormat="1" ht="11.25" outlineLevel="1">
      <c r="A22" s="35" t="s">
        <v>69</v>
      </c>
      <c r="B22" s="36" t="s">
        <v>72</v>
      </c>
      <c r="C22" s="37">
        <v>100</v>
      </c>
      <c r="D22" s="38">
        <v>0</v>
      </c>
      <c r="E22" s="39">
        <v>42094</v>
      </c>
      <c r="F22" s="35" t="s">
        <v>50</v>
      </c>
      <c r="G22" s="35" t="s">
        <v>62</v>
      </c>
      <c r="H22" s="35">
        <v>0.02</v>
      </c>
      <c r="I22" s="40">
        <v>3.648</v>
      </c>
      <c r="J22" s="35" t="s">
        <v>52</v>
      </c>
      <c r="K22" s="35" t="s">
        <v>53</v>
      </c>
      <c r="L22" s="35" t="s">
        <v>54</v>
      </c>
    </row>
    <row r="23" spans="1:12" ht="11.25">
      <c r="A23" s="1" t="s">
        <v>73</v>
      </c>
      <c r="B23" s="3" t="s">
        <v>74</v>
      </c>
      <c r="C23" s="9">
        <v>2400</v>
      </c>
      <c r="D23" s="12">
        <v>0</v>
      </c>
      <c r="E23" s="2">
        <v>42094</v>
      </c>
      <c r="F23" s="1" t="s">
        <v>75</v>
      </c>
      <c r="G23" s="1" t="s">
        <v>51</v>
      </c>
      <c r="H23" s="1">
        <v>0.48</v>
      </c>
      <c r="I23" s="19">
        <v>0.914</v>
      </c>
      <c r="J23" s="1" t="s">
        <v>52</v>
      </c>
      <c r="K23" s="1" t="s">
        <v>76</v>
      </c>
      <c r="L23" s="1" t="s">
        <v>77</v>
      </c>
    </row>
    <row r="24" spans="1:12" ht="11.25">
      <c r="A24" s="1" t="s">
        <v>78</v>
      </c>
      <c r="B24" s="3" t="s">
        <v>79</v>
      </c>
      <c r="C24" s="9">
        <v>2400</v>
      </c>
      <c r="D24" s="12">
        <v>0</v>
      </c>
      <c r="E24" s="2">
        <v>42153</v>
      </c>
      <c r="F24" s="1" t="s">
        <v>75</v>
      </c>
      <c r="G24" s="1" t="s">
        <v>51</v>
      </c>
      <c r="H24" s="1">
        <v>0.48</v>
      </c>
      <c r="I24" s="19">
        <v>0.914</v>
      </c>
      <c r="J24" s="1" t="s">
        <v>52</v>
      </c>
      <c r="K24" s="1" t="s">
        <v>76</v>
      </c>
      <c r="L24" s="1" t="s">
        <v>77</v>
      </c>
    </row>
    <row r="25" spans="1:12" ht="11.25">
      <c r="A25" s="1" t="s">
        <v>80</v>
      </c>
      <c r="B25" s="3" t="s">
        <v>81</v>
      </c>
      <c r="C25" s="9">
        <v>2300</v>
      </c>
      <c r="D25" s="12">
        <v>0</v>
      </c>
      <c r="E25" s="2">
        <v>41759</v>
      </c>
      <c r="F25" s="1" t="s">
        <v>75</v>
      </c>
      <c r="G25" s="1" t="s">
        <v>51</v>
      </c>
      <c r="H25" s="1">
        <v>0.46</v>
      </c>
      <c r="I25" s="19">
        <v>0.443</v>
      </c>
      <c r="J25" s="1" t="s">
        <v>52</v>
      </c>
      <c r="K25" s="1" t="s">
        <v>76</v>
      </c>
      <c r="L25" s="1" t="s">
        <v>77</v>
      </c>
    </row>
    <row r="26" spans="1:12" ht="11.25">
      <c r="A26" s="1" t="s">
        <v>82</v>
      </c>
      <c r="B26" s="3" t="s">
        <v>56</v>
      </c>
      <c r="C26" s="9">
        <v>2100</v>
      </c>
      <c r="D26" s="12">
        <v>-1400</v>
      </c>
      <c r="E26" s="2">
        <v>42094</v>
      </c>
      <c r="F26" s="1" t="s">
        <v>57</v>
      </c>
      <c r="G26" s="1" t="s">
        <v>51</v>
      </c>
      <c r="H26" s="1">
        <v>0.42</v>
      </c>
      <c r="I26" s="19">
        <v>0</v>
      </c>
      <c r="J26" s="1" t="s">
        <v>83</v>
      </c>
      <c r="K26" s="1" t="s">
        <v>65</v>
      </c>
      <c r="L26" s="1" t="s">
        <v>59</v>
      </c>
    </row>
    <row r="27" spans="1:12" s="35" customFormat="1" ht="11.25" outlineLevel="1">
      <c r="A27" s="35" t="s">
        <v>84</v>
      </c>
      <c r="B27" s="36" t="s">
        <v>85</v>
      </c>
      <c r="C27" s="37">
        <v>900</v>
      </c>
      <c r="D27" s="38">
        <v>0</v>
      </c>
      <c r="E27" s="39">
        <v>42094</v>
      </c>
      <c r="F27" s="35" t="s">
        <v>50</v>
      </c>
      <c r="G27" s="35" t="s">
        <v>62</v>
      </c>
      <c r="H27" s="35">
        <v>0.18</v>
      </c>
      <c r="I27" s="40">
        <v>0.196</v>
      </c>
      <c r="J27" s="35" t="s">
        <v>52</v>
      </c>
      <c r="K27" s="35" t="s">
        <v>53</v>
      </c>
      <c r="L27" s="35" t="s">
        <v>54</v>
      </c>
    </row>
    <row r="28" spans="1:12" s="35" customFormat="1" ht="11.25" outlineLevel="1">
      <c r="A28" s="35" t="s">
        <v>84</v>
      </c>
      <c r="B28" s="36" t="s">
        <v>86</v>
      </c>
      <c r="C28" s="37">
        <v>850</v>
      </c>
      <c r="D28" s="38">
        <v>0</v>
      </c>
      <c r="E28" s="39">
        <v>42094</v>
      </c>
      <c r="F28" s="35" t="s">
        <v>50</v>
      </c>
      <c r="G28" s="35" t="s">
        <v>62</v>
      </c>
      <c r="H28" s="35">
        <v>0.17</v>
      </c>
      <c r="I28" s="40">
        <v>0.231</v>
      </c>
      <c r="J28" s="35" t="s">
        <v>52</v>
      </c>
      <c r="K28" s="35" t="s">
        <v>53</v>
      </c>
      <c r="L28" s="35" t="s">
        <v>54</v>
      </c>
    </row>
    <row r="29" spans="1:12" s="35" customFormat="1" ht="11.25" outlineLevel="1">
      <c r="A29" s="35" t="s">
        <v>87</v>
      </c>
      <c r="B29" s="36" t="s">
        <v>88</v>
      </c>
      <c r="C29" s="37">
        <v>250</v>
      </c>
      <c r="D29" s="38">
        <v>0</v>
      </c>
      <c r="E29" s="39">
        <v>42094</v>
      </c>
      <c r="F29" s="35" t="s">
        <v>61</v>
      </c>
      <c r="G29" s="35" t="s">
        <v>62</v>
      </c>
      <c r="H29" s="35">
        <v>0.05</v>
      </c>
      <c r="I29" s="40">
        <v>0.357</v>
      </c>
      <c r="J29" s="35" t="s">
        <v>52</v>
      </c>
      <c r="K29" s="35" t="s">
        <v>65</v>
      </c>
      <c r="L29" s="35" t="s">
        <v>59</v>
      </c>
    </row>
    <row r="30" spans="1:12" s="35" customFormat="1" ht="11.25" outlineLevel="1">
      <c r="A30" s="35" t="s">
        <v>87</v>
      </c>
      <c r="B30" s="36" t="s">
        <v>89</v>
      </c>
      <c r="C30" s="37">
        <v>100</v>
      </c>
      <c r="D30" s="38">
        <v>0</v>
      </c>
      <c r="E30" s="39">
        <v>42094</v>
      </c>
      <c r="F30" s="35" t="s">
        <v>61</v>
      </c>
      <c r="G30" s="35" t="s">
        <v>62</v>
      </c>
      <c r="H30" s="35">
        <v>0.02</v>
      </c>
      <c r="I30" s="40">
        <v>0.349</v>
      </c>
      <c r="J30" s="35" t="s">
        <v>52</v>
      </c>
      <c r="K30" s="35" t="s">
        <v>65</v>
      </c>
      <c r="L30" s="35" t="s">
        <v>59</v>
      </c>
    </row>
    <row r="31" spans="1:12" s="35" customFormat="1" ht="11.25" outlineLevel="1">
      <c r="A31" s="35" t="s">
        <v>87</v>
      </c>
      <c r="B31" s="36" t="s">
        <v>90</v>
      </c>
      <c r="C31" s="37">
        <v>0</v>
      </c>
      <c r="D31" s="38">
        <v>-1400</v>
      </c>
      <c r="E31" s="39">
        <v>41943</v>
      </c>
      <c r="F31" s="35" t="s">
        <v>61</v>
      </c>
      <c r="G31" s="35" t="s">
        <v>62</v>
      </c>
      <c r="H31" s="35">
        <v>0</v>
      </c>
      <c r="I31" s="40">
        <v>0</v>
      </c>
      <c r="J31" s="35" t="s">
        <v>52</v>
      </c>
      <c r="K31" s="35" t="s">
        <v>65</v>
      </c>
      <c r="L31" s="35" t="s">
        <v>59</v>
      </c>
    </row>
    <row r="32" spans="1:12" ht="11.25">
      <c r="A32" s="1" t="s">
        <v>91</v>
      </c>
      <c r="B32" s="3" t="s">
        <v>92</v>
      </c>
      <c r="C32" s="9">
        <v>2000</v>
      </c>
      <c r="D32" s="12">
        <v>0</v>
      </c>
      <c r="E32" s="2">
        <v>42094</v>
      </c>
      <c r="F32" s="1" t="s">
        <v>61</v>
      </c>
      <c r="G32" s="1" t="s">
        <v>51</v>
      </c>
      <c r="H32" s="1">
        <v>0.4</v>
      </c>
      <c r="I32" s="19">
        <v>0.565</v>
      </c>
      <c r="J32" s="1" t="s">
        <v>58</v>
      </c>
      <c r="K32" s="1" t="s">
        <v>58</v>
      </c>
      <c r="L32" s="1" t="s">
        <v>59</v>
      </c>
    </row>
    <row r="33" spans="1:12" ht="11.25">
      <c r="A33" s="1" t="s">
        <v>93</v>
      </c>
      <c r="B33" s="3" t="s">
        <v>94</v>
      </c>
      <c r="C33" s="9">
        <v>2000</v>
      </c>
      <c r="D33" s="12">
        <v>0</v>
      </c>
      <c r="E33" s="2">
        <v>41820</v>
      </c>
      <c r="F33" s="1" t="s">
        <v>50</v>
      </c>
      <c r="G33" s="1" t="s">
        <v>51</v>
      </c>
      <c r="H33" s="1">
        <v>0.4</v>
      </c>
      <c r="I33" s="19">
        <v>1.938</v>
      </c>
      <c r="J33" s="1" t="s">
        <v>52</v>
      </c>
      <c r="K33" s="1" t="s">
        <v>53</v>
      </c>
      <c r="L33" s="1" t="s">
        <v>54</v>
      </c>
    </row>
    <row r="34" spans="1:12" ht="11.25">
      <c r="A34" s="1" t="s">
        <v>95</v>
      </c>
      <c r="B34" s="3" t="s">
        <v>96</v>
      </c>
      <c r="C34" s="9">
        <v>2000</v>
      </c>
      <c r="D34" s="12">
        <v>0</v>
      </c>
      <c r="E34" s="2">
        <v>42124</v>
      </c>
      <c r="F34" s="1" t="s">
        <v>50</v>
      </c>
      <c r="G34" s="1" t="s">
        <v>51</v>
      </c>
      <c r="H34" s="1">
        <v>0.4</v>
      </c>
      <c r="I34" s="19">
        <v>0.265</v>
      </c>
      <c r="J34" s="1" t="s">
        <v>52</v>
      </c>
      <c r="K34" s="1" t="s">
        <v>53</v>
      </c>
      <c r="L34" s="1" t="s">
        <v>54</v>
      </c>
    </row>
    <row r="35" spans="1:12" ht="11.25">
      <c r="A35" s="1" t="s">
        <v>97</v>
      </c>
      <c r="B35" s="3" t="s">
        <v>98</v>
      </c>
      <c r="C35" s="9">
        <v>2000</v>
      </c>
      <c r="D35" s="12">
        <v>0</v>
      </c>
      <c r="E35" s="2">
        <v>42063</v>
      </c>
      <c r="F35" s="1" t="s">
        <v>50</v>
      </c>
      <c r="G35" s="1" t="s">
        <v>51</v>
      </c>
      <c r="H35" s="1">
        <v>0.4</v>
      </c>
      <c r="I35" s="19">
        <v>0.279</v>
      </c>
      <c r="J35" s="1" t="s">
        <v>52</v>
      </c>
      <c r="K35" s="1" t="s">
        <v>53</v>
      </c>
      <c r="L35" s="1" t="s">
        <v>54</v>
      </c>
    </row>
    <row r="36" spans="1:12" ht="11.25">
      <c r="A36" s="1" t="s">
        <v>99</v>
      </c>
      <c r="B36" s="3" t="s">
        <v>100</v>
      </c>
      <c r="C36" s="9">
        <v>1700</v>
      </c>
      <c r="D36" s="12">
        <v>0</v>
      </c>
      <c r="E36" s="2">
        <v>42153</v>
      </c>
      <c r="F36" s="1" t="s">
        <v>101</v>
      </c>
      <c r="G36" s="1" t="s">
        <v>51</v>
      </c>
      <c r="H36" s="1">
        <v>0.34</v>
      </c>
      <c r="I36" s="19">
        <v>0.619</v>
      </c>
      <c r="J36" s="1" t="s">
        <v>52</v>
      </c>
      <c r="K36" s="1" t="s">
        <v>58</v>
      </c>
      <c r="L36" s="1" t="s">
        <v>102</v>
      </c>
    </row>
    <row r="37" spans="1:12" ht="11.25">
      <c r="A37" s="1" t="s">
        <v>103</v>
      </c>
      <c r="B37" s="3" t="s">
        <v>56</v>
      </c>
      <c r="C37" s="9">
        <v>1527</v>
      </c>
      <c r="D37" s="12">
        <v>0</v>
      </c>
      <c r="E37" s="2">
        <v>42124</v>
      </c>
      <c r="F37" s="1" t="s">
        <v>57</v>
      </c>
      <c r="G37" s="1" t="s">
        <v>51</v>
      </c>
      <c r="H37" s="1">
        <v>0.31</v>
      </c>
      <c r="I37" s="19">
        <v>0</v>
      </c>
      <c r="J37" s="1" t="s">
        <v>52</v>
      </c>
      <c r="K37" s="1" t="s">
        <v>104</v>
      </c>
      <c r="L37" s="1" t="s">
        <v>105</v>
      </c>
    </row>
    <row r="38" spans="1:12" s="35" customFormat="1" ht="11.25" outlineLevel="1">
      <c r="A38" s="35" t="s">
        <v>106</v>
      </c>
      <c r="B38" s="36" t="s">
        <v>107</v>
      </c>
      <c r="C38" s="37">
        <v>1500</v>
      </c>
      <c r="D38" s="38">
        <v>0</v>
      </c>
      <c r="E38" s="39">
        <v>42124</v>
      </c>
      <c r="F38" s="35" t="s">
        <v>108</v>
      </c>
      <c r="G38" s="35" t="s">
        <v>62</v>
      </c>
      <c r="H38" s="35">
        <v>0.3</v>
      </c>
      <c r="I38" s="40">
        <v>0.171</v>
      </c>
      <c r="J38" s="35" t="s">
        <v>52</v>
      </c>
      <c r="K38" s="35" t="s">
        <v>104</v>
      </c>
      <c r="L38" s="35" t="s">
        <v>105</v>
      </c>
    </row>
    <row r="39" spans="1:12" s="35" customFormat="1" ht="11.25" outlineLevel="1">
      <c r="A39" s="35" t="s">
        <v>106</v>
      </c>
      <c r="B39" s="36" t="s">
        <v>109</v>
      </c>
      <c r="C39" s="37">
        <v>19</v>
      </c>
      <c r="D39" s="38">
        <v>0</v>
      </c>
      <c r="E39" s="39">
        <v>42124</v>
      </c>
      <c r="F39" s="35" t="s">
        <v>108</v>
      </c>
      <c r="G39" s="35" t="s">
        <v>62</v>
      </c>
      <c r="H39" s="35">
        <v>0</v>
      </c>
      <c r="I39" s="40">
        <v>0.032</v>
      </c>
      <c r="J39" s="35" t="s">
        <v>52</v>
      </c>
      <c r="K39" s="35" t="s">
        <v>104</v>
      </c>
      <c r="L39" s="35" t="s">
        <v>105</v>
      </c>
    </row>
    <row r="40" spans="1:12" s="35" customFormat="1" ht="11.25" outlineLevel="1">
      <c r="A40" s="35" t="s">
        <v>106</v>
      </c>
      <c r="B40" s="36" t="s">
        <v>110</v>
      </c>
      <c r="C40" s="37">
        <v>8</v>
      </c>
      <c r="D40" s="38">
        <v>0</v>
      </c>
      <c r="E40" s="39">
        <v>42124</v>
      </c>
      <c r="F40" s="35" t="s">
        <v>108</v>
      </c>
      <c r="G40" s="35" t="s">
        <v>62</v>
      </c>
      <c r="H40" s="35">
        <v>0</v>
      </c>
      <c r="I40" s="40">
        <v>0.04</v>
      </c>
      <c r="J40" s="35" t="s">
        <v>52</v>
      </c>
      <c r="K40" s="35" t="s">
        <v>104</v>
      </c>
      <c r="L40" s="35" t="s">
        <v>105</v>
      </c>
    </row>
    <row r="41" spans="1:12" ht="11.25">
      <c r="A41" s="1" t="s">
        <v>111</v>
      </c>
      <c r="B41" s="3" t="s">
        <v>112</v>
      </c>
      <c r="C41" s="9">
        <v>1500</v>
      </c>
      <c r="D41" s="12">
        <v>0</v>
      </c>
      <c r="E41" s="2">
        <v>41943</v>
      </c>
      <c r="F41" s="1" t="s">
        <v>50</v>
      </c>
      <c r="G41" s="1" t="s">
        <v>51</v>
      </c>
      <c r="H41" s="1">
        <v>0.3</v>
      </c>
      <c r="I41" s="19">
        <v>0.36</v>
      </c>
      <c r="J41" s="1" t="s">
        <v>52</v>
      </c>
      <c r="K41" s="1" t="s">
        <v>53</v>
      </c>
      <c r="L41" s="1" t="s">
        <v>54</v>
      </c>
    </row>
    <row r="42" spans="1:12" ht="11.25">
      <c r="A42" s="1" t="s">
        <v>113</v>
      </c>
      <c r="B42" s="3" t="s">
        <v>56</v>
      </c>
      <c r="C42" s="9">
        <v>1247</v>
      </c>
      <c r="D42" s="12">
        <v>982</v>
      </c>
      <c r="E42" s="2">
        <v>42094</v>
      </c>
      <c r="F42" s="1" t="s">
        <v>57</v>
      </c>
      <c r="G42" s="1" t="s">
        <v>51</v>
      </c>
      <c r="H42" s="1">
        <v>0.25</v>
      </c>
      <c r="I42" s="19">
        <v>0</v>
      </c>
      <c r="J42" s="1" t="s">
        <v>52</v>
      </c>
      <c r="K42" s="1" t="s">
        <v>58</v>
      </c>
      <c r="L42" s="1" t="s">
        <v>54</v>
      </c>
    </row>
    <row r="43" spans="1:12" s="35" customFormat="1" ht="11.25" outlineLevel="1">
      <c r="A43" s="35" t="s">
        <v>113</v>
      </c>
      <c r="B43" s="36" t="s">
        <v>114</v>
      </c>
      <c r="C43" s="37">
        <v>1222</v>
      </c>
      <c r="D43" s="38">
        <v>979</v>
      </c>
      <c r="E43" s="39">
        <v>42094</v>
      </c>
      <c r="F43" s="35" t="s">
        <v>50</v>
      </c>
      <c r="G43" s="35" t="s">
        <v>62</v>
      </c>
      <c r="H43" s="35">
        <v>0.24</v>
      </c>
      <c r="I43" s="40">
        <v>0.576</v>
      </c>
      <c r="J43" s="35" t="s">
        <v>52</v>
      </c>
      <c r="K43" s="35" t="s">
        <v>58</v>
      </c>
      <c r="L43" s="35" t="s">
        <v>54</v>
      </c>
    </row>
    <row r="44" spans="1:12" s="35" customFormat="1" ht="11.25" outlineLevel="1">
      <c r="A44" s="35" t="s">
        <v>113</v>
      </c>
      <c r="B44" s="36" t="s">
        <v>115</v>
      </c>
      <c r="C44" s="37">
        <v>25</v>
      </c>
      <c r="D44" s="38">
        <v>3</v>
      </c>
      <c r="E44" s="39">
        <v>42094</v>
      </c>
      <c r="F44" s="35" t="s">
        <v>50</v>
      </c>
      <c r="G44" s="35" t="s">
        <v>62</v>
      </c>
      <c r="H44" s="35">
        <v>0</v>
      </c>
      <c r="I44" s="40">
        <v>0.131</v>
      </c>
      <c r="J44" s="35" t="s">
        <v>52</v>
      </c>
      <c r="K44" s="35" t="s">
        <v>58</v>
      </c>
      <c r="L44" s="35" t="s">
        <v>54</v>
      </c>
    </row>
    <row r="45" spans="1:12" ht="11.25">
      <c r="A45" s="1" t="s">
        <v>116</v>
      </c>
      <c r="B45" s="3" t="s">
        <v>56</v>
      </c>
      <c r="C45" s="9">
        <v>1150</v>
      </c>
      <c r="D45" s="12">
        <v>0</v>
      </c>
      <c r="E45" s="2">
        <v>42124</v>
      </c>
      <c r="F45" s="1" t="s">
        <v>57</v>
      </c>
      <c r="G45" s="1" t="s">
        <v>51</v>
      </c>
      <c r="H45" s="1">
        <v>0.23</v>
      </c>
      <c r="I45" s="19">
        <v>0</v>
      </c>
      <c r="J45" s="1" t="s">
        <v>52</v>
      </c>
      <c r="K45" s="1" t="s">
        <v>53</v>
      </c>
      <c r="L45" s="1" t="s">
        <v>54</v>
      </c>
    </row>
    <row r="46" spans="1:12" s="35" customFormat="1" ht="11.25" outlineLevel="1">
      <c r="A46" s="35" t="s">
        <v>116</v>
      </c>
      <c r="B46" s="36" t="s">
        <v>117</v>
      </c>
      <c r="C46" s="37">
        <v>750</v>
      </c>
      <c r="D46" s="38">
        <v>0</v>
      </c>
      <c r="E46" s="39">
        <v>42124</v>
      </c>
      <c r="F46" s="35" t="s">
        <v>50</v>
      </c>
      <c r="G46" s="35" t="s">
        <v>62</v>
      </c>
      <c r="H46" s="35">
        <v>0.15</v>
      </c>
      <c r="I46" s="40">
        <v>0.816</v>
      </c>
      <c r="J46" s="35" t="s">
        <v>52</v>
      </c>
      <c r="K46" s="35" t="s">
        <v>53</v>
      </c>
      <c r="L46" s="35" t="s">
        <v>54</v>
      </c>
    </row>
    <row r="47" spans="1:12" s="35" customFormat="1" ht="11.25" outlineLevel="1">
      <c r="A47" s="35" t="s">
        <v>116</v>
      </c>
      <c r="B47" s="36" t="s">
        <v>118</v>
      </c>
      <c r="C47" s="37">
        <v>400</v>
      </c>
      <c r="D47" s="38">
        <v>0</v>
      </c>
      <c r="E47" s="39">
        <v>42124</v>
      </c>
      <c r="F47" s="35" t="s">
        <v>119</v>
      </c>
      <c r="G47" s="35" t="s">
        <v>62</v>
      </c>
      <c r="H47" s="35">
        <v>0.08</v>
      </c>
      <c r="I47" s="40">
        <v>0.44</v>
      </c>
      <c r="J47" s="35" t="s">
        <v>52</v>
      </c>
      <c r="K47" s="35" t="s">
        <v>53</v>
      </c>
      <c r="L47" s="35" t="s">
        <v>54</v>
      </c>
    </row>
    <row r="48" spans="1:12" ht="11.25">
      <c r="A48" s="1" t="s">
        <v>120</v>
      </c>
      <c r="B48" s="3" t="s">
        <v>56</v>
      </c>
      <c r="C48" s="9">
        <v>1100</v>
      </c>
      <c r="D48" s="12">
        <v>0</v>
      </c>
      <c r="E48" s="2">
        <v>42123</v>
      </c>
      <c r="F48" s="1" t="s">
        <v>57</v>
      </c>
      <c r="G48" s="1" t="s">
        <v>51</v>
      </c>
      <c r="H48" s="1">
        <v>0.22</v>
      </c>
      <c r="I48" s="19">
        <v>0</v>
      </c>
      <c r="J48" s="1" t="s">
        <v>52</v>
      </c>
      <c r="K48" s="1" t="s">
        <v>76</v>
      </c>
      <c r="L48" s="1" t="s">
        <v>77</v>
      </c>
    </row>
    <row r="49" spans="1:12" s="35" customFormat="1" ht="11.25" outlineLevel="1">
      <c r="A49" s="35" t="s">
        <v>120</v>
      </c>
      <c r="B49" s="36" t="s">
        <v>121</v>
      </c>
      <c r="C49" s="37">
        <v>600</v>
      </c>
      <c r="D49" s="38">
        <v>0</v>
      </c>
      <c r="E49" s="39">
        <v>42123</v>
      </c>
      <c r="F49" s="35" t="s">
        <v>75</v>
      </c>
      <c r="G49" s="35" t="s">
        <v>62</v>
      </c>
      <c r="H49" s="35">
        <v>0.12</v>
      </c>
      <c r="I49" s="40">
        <v>2.648</v>
      </c>
      <c r="J49" s="35" t="s">
        <v>52</v>
      </c>
      <c r="K49" s="35" t="s">
        <v>76</v>
      </c>
      <c r="L49" s="35" t="s">
        <v>77</v>
      </c>
    </row>
    <row r="50" spans="1:12" s="35" customFormat="1" ht="11.25" outlineLevel="1">
      <c r="A50" s="35" t="s">
        <v>120</v>
      </c>
      <c r="B50" s="36" t="s">
        <v>122</v>
      </c>
      <c r="C50" s="37">
        <v>500</v>
      </c>
      <c r="D50" s="38">
        <v>0</v>
      </c>
      <c r="E50" s="39">
        <v>42123</v>
      </c>
      <c r="F50" s="35" t="s">
        <v>75</v>
      </c>
      <c r="G50" s="35" t="s">
        <v>62</v>
      </c>
      <c r="H50" s="35">
        <v>0.1</v>
      </c>
      <c r="I50" s="40">
        <v>0.559</v>
      </c>
      <c r="J50" s="35" t="s">
        <v>52</v>
      </c>
      <c r="K50" s="35" t="s">
        <v>76</v>
      </c>
      <c r="L50" s="35" t="s">
        <v>77</v>
      </c>
    </row>
    <row r="51" spans="1:12" ht="11.25">
      <c r="A51" s="1" t="s">
        <v>123</v>
      </c>
      <c r="B51" s="3" t="s">
        <v>124</v>
      </c>
      <c r="C51" s="9">
        <v>1000</v>
      </c>
      <c r="D51" s="12">
        <v>0</v>
      </c>
      <c r="E51" s="2">
        <v>41820</v>
      </c>
      <c r="F51" s="1" t="s">
        <v>50</v>
      </c>
      <c r="G51" s="1" t="s">
        <v>51</v>
      </c>
      <c r="H51" s="1">
        <v>0.2</v>
      </c>
      <c r="I51" s="19">
        <v>0.403</v>
      </c>
      <c r="J51" s="1" t="s">
        <v>52</v>
      </c>
      <c r="K51" s="1" t="s">
        <v>58</v>
      </c>
      <c r="L51" s="1" t="s">
        <v>54</v>
      </c>
    </row>
    <row r="52" spans="1:12" ht="11.25">
      <c r="A52" s="1" t="s">
        <v>125</v>
      </c>
      <c r="B52" s="3" t="s">
        <v>126</v>
      </c>
      <c r="C52" s="9">
        <v>1000</v>
      </c>
      <c r="D52" s="12">
        <v>0</v>
      </c>
      <c r="E52" s="2">
        <v>42004</v>
      </c>
      <c r="F52" s="1" t="s">
        <v>50</v>
      </c>
      <c r="G52" s="1" t="s">
        <v>51</v>
      </c>
      <c r="H52" s="1">
        <v>0.2</v>
      </c>
      <c r="I52" s="19">
        <v>0.014</v>
      </c>
      <c r="J52" s="1" t="s">
        <v>52</v>
      </c>
      <c r="K52" s="1" t="s">
        <v>53</v>
      </c>
      <c r="L52" s="1" t="s">
        <v>54</v>
      </c>
    </row>
    <row r="53" spans="1:12" ht="11.25">
      <c r="A53" s="1" t="s">
        <v>127</v>
      </c>
      <c r="B53" s="3" t="s">
        <v>128</v>
      </c>
      <c r="C53" s="9">
        <v>1000</v>
      </c>
      <c r="D53" s="12">
        <v>0</v>
      </c>
      <c r="E53" s="2">
        <v>42124</v>
      </c>
      <c r="F53" s="1" t="s">
        <v>61</v>
      </c>
      <c r="G53" s="1" t="s">
        <v>51</v>
      </c>
      <c r="H53" s="1">
        <v>0.2</v>
      </c>
      <c r="I53" s="19">
        <v>0.315</v>
      </c>
      <c r="J53" s="1" t="s">
        <v>52</v>
      </c>
      <c r="K53" s="1" t="s">
        <v>129</v>
      </c>
      <c r="L53" s="1" t="s">
        <v>59</v>
      </c>
    </row>
    <row r="54" spans="1:12" ht="11.25">
      <c r="A54" s="1" t="s">
        <v>130</v>
      </c>
      <c r="B54" s="3" t="s">
        <v>131</v>
      </c>
      <c r="C54" s="9">
        <v>900</v>
      </c>
      <c r="D54" s="12">
        <v>0</v>
      </c>
      <c r="E54" s="2">
        <v>42094</v>
      </c>
      <c r="F54" s="1" t="s">
        <v>50</v>
      </c>
      <c r="G54" s="1" t="s">
        <v>51</v>
      </c>
      <c r="H54" s="1">
        <v>0.18</v>
      </c>
      <c r="I54" s="19">
        <v>0.485</v>
      </c>
      <c r="J54" s="1" t="s">
        <v>52</v>
      </c>
      <c r="K54" s="1" t="s">
        <v>58</v>
      </c>
      <c r="L54" s="1" t="s">
        <v>54</v>
      </c>
    </row>
    <row r="55" spans="1:12" ht="11.25">
      <c r="A55" s="1" t="s">
        <v>132</v>
      </c>
      <c r="B55" s="3" t="s">
        <v>133</v>
      </c>
      <c r="C55" s="9">
        <v>600</v>
      </c>
      <c r="D55" s="12">
        <v>0</v>
      </c>
      <c r="E55" s="2">
        <v>42094</v>
      </c>
      <c r="F55" s="1" t="s">
        <v>119</v>
      </c>
      <c r="G55" s="1" t="s">
        <v>51</v>
      </c>
      <c r="H55" s="1">
        <v>0.12</v>
      </c>
      <c r="I55" s="19">
        <v>0.062</v>
      </c>
      <c r="J55" s="1" t="s">
        <v>52</v>
      </c>
      <c r="K55" s="1" t="s">
        <v>134</v>
      </c>
      <c r="L55" s="1" t="s">
        <v>135</v>
      </c>
    </row>
    <row r="56" spans="1:12" ht="11.25">
      <c r="A56" s="1" t="s">
        <v>136</v>
      </c>
      <c r="B56" s="3" t="s">
        <v>137</v>
      </c>
      <c r="C56" s="9">
        <v>600</v>
      </c>
      <c r="D56" s="12">
        <v>0</v>
      </c>
      <c r="E56" s="2">
        <v>42156</v>
      </c>
      <c r="F56" s="1" t="s">
        <v>50</v>
      </c>
      <c r="G56" s="1" t="s">
        <v>51</v>
      </c>
      <c r="H56" s="1">
        <v>0.12</v>
      </c>
      <c r="I56" s="19">
        <v>0.109</v>
      </c>
      <c r="J56" s="1" t="s">
        <v>58</v>
      </c>
      <c r="K56" s="1" t="s">
        <v>53</v>
      </c>
      <c r="L56" s="1" t="s">
        <v>54</v>
      </c>
    </row>
    <row r="57" spans="1:12" ht="11.25">
      <c r="A57" s="1" t="s">
        <v>138</v>
      </c>
      <c r="B57" s="3" t="s">
        <v>56</v>
      </c>
      <c r="C57" s="9">
        <v>500</v>
      </c>
      <c r="D57" s="12">
        <v>0</v>
      </c>
      <c r="E57" s="2">
        <v>42153</v>
      </c>
      <c r="F57" s="1" t="s">
        <v>57</v>
      </c>
      <c r="G57" s="1" t="s">
        <v>51</v>
      </c>
      <c r="H57" s="1">
        <v>0.1</v>
      </c>
      <c r="I57" s="19">
        <v>0</v>
      </c>
      <c r="J57" s="1" t="s">
        <v>83</v>
      </c>
      <c r="K57" s="1" t="s">
        <v>58</v>
      </c>
      <c r="L57" s="1" t="s">
        <v>139</v>
      </c>
    </row>
    <row r="58" spans="1:12" s="35" customFormat="1" ht="11.25" outlineLevel="1">
      <c r="A58" s="35" t="s">
        <v>140</v>
      </c>
      <c r="B58" s="36" t="s">
        <v>141</v>
      </c>
      <c r="C58" s="37">
        <v>200</v>
      </c>
      <c r="D58" s="38">
        <v>0</v>
      </c>
      <c r="E58" s="39">
        <v>42153</v>
      </c>
      <c r="F58" s="35" t="s">
        <v>142</v>
      </c>
      <c r="G58" s="35" t="s">
        <v>62</v>
      </c>
      <c r="H58" s="35">
        <v>0.04</v>
      </c>
      <c r="I58" s="40">
        <v>0.099</v>
      </c>
      <c r="J58" s="35" t="s">
        <v>52</v>
      </c>
      <c r="K58" s="35" t="s">
        <v>143</v>
      </c>
      <c r="L58" s="35" t="s">
        <v>139</v>
      </c>
    </row>
    <row r="59" spans="1:12" s="35" customFormat="1" ht="11.25" outlineLevel="1">
      <c r="A59" s="35" t="s">
        <v>144</v>
      </c>
      <c r="B59" s="36" t="s">
        <v>145</v>
      </c>
      <c r="C59" s="37">
        <v>200</v>
      </c>
      <c r="D59" s="38">
        <v>0</v>
      </c>
      <c r="E59" s="39">
        <v>42153</v>
      </c>
      <c r="F59" s="35" t="s">
        <v>50</v>
      </c>
      <c r="G59" s="35" t="s">
        <v>62</v>
      </c>
      <c r="H59" s="35">
        <v>0.04</v>
      </c>
      <c r="I59" s="40">
        <v>0.659</v>
      </c>
      <c r="J59" s="35" t="s">
        <v>52</v>
      </c>
      <c r="K59" s="35" t="s">
        <v>53</v>
      </c>
      <c r="L59" s="35" t="s">
        <v>54</v>
      </c>
    </row>
    <row r="60" spans="1:12" s="35" customFormat="1" ht="11.25" outlineLevel="1">
      <c r="A60" s="35" t="s">
        <v>144</v>
      </c>
      <c r="B60" s="36" t="s">
        <v>146</v>
      </c>
      <c r="C60" s="37">
        <v>100</v>
      </c>
      <c r="D60" s="38">
        <v>0</v>
      </c>
      <c r="E60" s="39">
        <v>42153</v>
      </c>
      <c r="F60" s="35" t="s">
        <v>50</v>
      </c>
      <c r="G60" s="35" t="s">
        <v>62</v>
      </c>
      <c r="H60" s="35">
        <v>0.02</v>
      </c>
      <c r="I60" s="40">
        <v>0.266</v>
      </c>
      <c r="J60" s="35" t="s">
        <v>52</v>
      </c>
      <c r="K60" s="35" t="s">
        <v>53</v>
      </c>
      <c r="L60" s="35" t="s">
        <v>54</v>
      </c>
    </row>
    <row r="61" spans="1:12" ht="11.25">
      <c r="A61" s="1" t="s">
        <v>147</v>
      </c>
      <c r="B61" s="3" t="s">
        <v>148</v>
      </c>
      <c r="C61" s="9">
        <v>500</v>
      </c>
      <c r="D61" s="12">
        <v>0</v>
      </c>
      <c r="E61" s="2">
        <v>42153</v>
      </c>
      <c r="F61" s="1" t="s">
        <v>149</v>
      </c>
      <c r="G61" s="1" t="s">
        <v>51</v>
      </c>
      <c r="H61" s="1">
        <v>0.1</v>
      </c>
      <c r="I61" s="19">
        <v>0.041</v>
      </c>
      <c r="J61" s="1" t="s">
        <v>52</v>
      </c>
      <c r="K61" s="1" t="s">
        <v>150</v>
      </c>
      <c r="L61" s="1" t="s">
        <v>151</v>
      </c>
    </row>
    <row r="62" spans="1:12" ht="11.25">
      <c r="A62" s="1" t="s">
        <v>152</v>
      </c>
      <c r="B62" s="3" t="s">
        <v>153</v>
      </c>
      <c r="C62" s="9">
        <v>500</v>
      </c>
      <c r="D62" s="12">
        <v>0</v>
      </c>
      <c r="E62" s="2">
        <v>42185</v>
      </c>
      <c r="F62" s="1" t="s">
        <v>50</v>
      </c>
      <c r="G62" s="1" t="s">
        <v>51</v>
      </c>
      <c r="H62" s="1">
        <v>0.1</v>
      </c>
      <c r="I62" s="19">
        <v>0.426</v>
      </c>
      <c r="J62" s="1" t="s">
        <v>52</v>
      </c>
      <c r="K62" s="1" t="s">
        <v>53</v>
      </c>
      <c r="L62" s="1" t="s">
        <v>54</v>
      </c>
    </row>
    <row r="63" spans="1:12" ht="11.25">
      <c r="A63" s="1" t="s">
        <v>154</v>
      </c>
      <c r="B63" s="3" t="s">
        <v>155</v>
      </c>
      <c r="C63" s="9">
        <v>500</v>
      </c>
      <c r="D63" s="12">
        <v>0</v>
      </c>
      <c r="E63" s="2">
        <v>42094</v>
      </c>
      <c r="F63" s="1" t="s">
        <v>61</v>
      </c>
      <c r="G63" s="1" t="s">
        <v>51</v>
      </c>
      <c r="H63" s="1">
        <v>0.1</v>
      </c>
      <c r="I63" s="19">
        <v>0.182</v>
      </c>
      <c r="J63" s="1" t="s">
        <v>52</v>
      </c>
      <c r="K63" s="1" t="s">
        <v>65</v>
      </c>
      <c r="L63" s="1" t="s">
        <v>59</v>
      </c>
    </row>
    <row r="64" spans="1:12" ht="11.25">
      <c r="A64" s="1" t="s">
        <v>156</v>
      </c>
      <c r="B64" s="3" t="s">
        <v>157</v>
      </c>
      <c r="C64" s="9">
        <v>500</v>
      </c>
      <c r="D64" s="12">
        <v>0</v>
      </c>
      <c r="E64" s="2">
        <v>42094</v>
      </c>
      <c r="F64" s="1" t="s">
        <v>61</v>
      </c>
      <c r="G64" s="1" t="s">
        <v>51</v>
      </c>
      <c r="H64" s="1">
        <v>0.1</v>
      </c>
      <c r="I64" s="19">
        <v>1.486</v>
      </c>
      <c r="J64" s="1" t="s">
        <v>52</v>
      </c>
      <c r="K64" s="1" t="s">
        <v>158</v>
      </c>
      <c r="L64" s="1" t="s">
        <v>59</v>
      </c>
    </row>
    <row r="65" spans="1:12" ht="11.25">
      <c r="A65" s="1" t="s">
        <v>159</v>
      </c>
      <c r="B65" s="3" t="s">
        <v>56</v>
      </c>
      <c r="C65" s="9">
        <v>400</v>
      </c>
      <c r="D65" s="12">
        <v>0</v>
      </c>
      <c r="E65" s="2">
        <v>42155</v>
      </c>
      <c r="F65" s="1" t="s">
        <v>57</v>
      </c>
      <c r="G65" s="1" t="s">
        <v>51</v>
      </c>
      <c r="H65" s="1">
        <v>0.08</v>
      </c>
      <c r="I65" s="19">
        <v>0</v>
      </c>
      <c r="J65" s="1" t="s">
        <v>52</v>
      </c>
      <c r="K65" s="1" t="s">
        <v>160</v>
      </c>
      <c r="L65" s="1" t="s">
        <v>161</v>
      </c>
    </row>
    <row r="66" spans="1:12" s="35" customFormat="1" ht="11.25" outlineLevel="1">
      <c r="A66" s="35" t="s">
        <v>162</v>
      </c>
      <c r="B66" s="36" t="s">
        <v>163</v>
      </c>
      <c r="C66" s="37">
        <v>300</v>
      </c>
      <c r="D66" s="38">
        <v>0</v>
      </c>
      <c r="E66" s="39">
        <v>41820</v>
      </c>
      <c r="F66" s="35" t="s">
        <v>50</v>
      </c>
      <c r="G66" s="35" t="s">
        <v>62</v>
      </c>
      <c r="H66" s="35">
        <v>0.06</v>
      </c>
      <c r="I66" s="40">
        <v>0.083</v>
      </c>
      <c r="J66" s="35" t="s">
        <v>52</v>
      </c>
      <c r="K66" s="35" t="s">
        <v>53</v>
      </c>
      <c r="L66" s="35" t="s">
        <v>54</v>
      </c>
    </row>
    <row r="67" spans="1:12" s="35" customFormat="1" ht="11.25" outlineLevel="1">
      <c r="A67" s="35" t="s">
        <v>162</v>
      </c>
      <c r="B67" s="36" t="s">
        <v>164</v>
      </c>
      <c r="C67" s="37">
        <v>100</v>
      </c>
      <c r="D67" s="38">
        <v>0</v>
      </c>
      <c r="E67" s="39">
        <v>42155</v>
      </c>
      <c r="F67" s="35" t="s">
        <v>50</v>
      </c>
      <c r="G67" s="35" t="s">
        <v>62</v>
      </c>
      <c r="H67" s="35">
        <v>0.02</v>
      </c>
      <c r="I67" s="40">
        <v>0.007</v>
      </c>
      <c r="J67" s="35" t="s">
        <v>52</v>
      </c>
      <c r="K67" s="35" t="s">
        <v>53</v>
      </c>
      <c r="L67" s="35" t="s">
        <v>54</v>
      </c>
    </row>
    <row r="68" spans="1:12" ht="11.25">
      <c r="A68" s="1" t="s">
        <v>165</v>
      </c>
      <c r="B68" s="3" t="s">
        <v>166</v>
      </c>
      <c r="C68" s="9">
        <v>400</v>
      </c>
      <c r="D68" s="12">
        <v>0</v>
      </c>
      <c r="E68" s="2">
        <v>42153</v>
      </c>
      <c r="F68" s="1" t="s">
        <v>61</v>
      </c>
      <c r="G68" s="1" t="s">
        <v>51</v>
      </c>
      <c r="H68" s="1">
        <v>0.08</v>
      </c>
      <c r="I68" s="19">
        <v>0.432</v>
      </c>
      <c r="J68" s="1" t="s">
        <v>52</v>
      </c>
      <c r="K68" s="1" t="s">
        <v>65</v>
      </c>
      <c r="L68" s="1" t="s">
        <v>59</v>
      </c>
    </row>
    <row r="69" spans="1:12" ht="11.25">
      <c r="A69" s="1" t="s">
        <v>167</v>
      </c>
      <c r="B69" s="3" t="s">
        <v>168</v>
      </c>
      <c r="C69" s="9">
        <v>390</v>
      </c>
      <c r="D69" s="12">
        <v>0</v>
      </c>
      <c r="E69" s="2">
        <v>42063</v>
      </c>
      <c r="F69" s="1" t="s">
        <v>169</v>
      </c>
      <c r="G69" s="1" t="s">
        <v>51</v>
      </c>
      <c r="H69" s="1">
        <v>0.08</v>
      </c>
      <c r="I69" s="19">
        <v>0.207</v>
      </c>
      <c r="J69" s="1" t="s">
        <v>52</v>
      </c>
      <c r="K69" s="1" t="s">
        <v>170</v>
      </c>
      <c r="L69" s="1" t="s">
        <v>171</v>
      </c>
    </row>
    <row r="70" spans="1:12" ht="11.25">
      <c r="A70" s="1" t="s">
        <v>172</v>
      </c>
      <c r="B70" s="3" t="s">
        <v>56</v>
      </c>
      <c r="C70" s="9">
        <v>350</v>
      </c>
      <c r="D70" s="12">
        <v>150</v>
      </c>
      <c r="E70" s="2">
        <v>42167</v>
      </c>
      <c r="F70" s="1" t="s">
        <v>57</v>
      </c>
      <c r="G70" s="1" t="s">
        <v>51</v>
      </c>
      <c r="H70" s="1">
        <v>0.07</v>
      </c>
      <c r="I70" s="19">
        <v>0</v>
      </c>
      <c r="J70" s="1" t="s">
        <v>52</v>
      </c>
      <c r="K70" s="1" t="s">
        <v>173</v>
      </c>
      <c r="L70" s="1" t="s">
        <v>174</v>
      </c>
    </row>
    <row r="71" spans="1:12" s="35" customFormat="1" ht="11.25" outlineLevel="1">
      <c r="A71" s="35" t="s">
        <v>175</v>
      </c>
      <c r="B71" s="36" t="s">
        <v>176</v>
      </c>
      <c r="C71" s="37">
        <v>200</v>
      </c>
      <c r="D71" s="38">
        <v>0</v>
      </c>
      <c r="E71" s="39">
        <v>42167</v>
      </c>
      <c r="F71" s="35" t="s">
        <v>177</v>
      </c>
      <c r="G71" s="35" t="s">
        <v>62</v>
      </c>
      <c r="H71" s="35">
        <v>0.04</v>
      </c>
      <c r="I71" s="40">
        <v>0.009</v>
      </c>
      <c r="J71" s="35" t="s">
        <v>52</v>
      </c>
      <c r="K71" s="35" t="s">
        <v>170</v>
      </c>
      <c r="L71" s="35" t="s">
        <v>171</v>
      </c>
    </row>
    <row r="72" spans="1:12" s="35" customFormat="1" ht="11.25" outlineLevel="1">
      <c r="A72" s="35" t="s">
        <v>175</v>
      </c>
      <c r="B72" s="36" t="s">
        <v>178</v>
      </c>
      <c r="C72" s="37">
        <v>150</v>
      </c>
      <c r="D72" s="38">
        <v>150</v>
      </c>
      <c r="E72" s="39">
        <v>42159</v>
      </c>
      <c r="F72" s="35" t="s">
        <v>177</v>
      </c>
      <c r="G72" s="35" t="s">
        <v>62</v>
      </c>
      <c r="H72" s="35">
        <v>0.03</v>
      </c>
      <c r="I72" s="40">
        <v>0.067</v>
      </c>
      <c r="J72" s="35" t="s">
        <v>52</v>
      </c>
      <c r="K72" s="35" t="s">
        <v>170</v>
      </c>
      <c r="L72" s="35" t="s">
        <v>171</v>
      </c>
    </row>
    <row r="73" spans="1:12" ht="11.25">
      <c r="A73" s="1" t="s">
        <v>179</v>
      </c>
      <c r="B73" s="3" t="s">
        <v>180</v>
      </c>
      <c r="C73" s="9">
        <v>299</v>
      </c>
      <c r="D73" s="12">
        <v>0</v>
      </c>
      <c r="E73" s="2">
        <v>41943</v>
      </c>
      <c r="F73" s="1" t="s">
        <v>75</v>
      </c>
      <c r="G73" s="1" t="s">
        <v>51</v>
      </c>
      <c r="H73" s="1">
        <v>0.06</v>
      </c>
      <c r="I73" s="19">
        <v>0.514</v>
      </c>
      <c r="J73" s="1" t="s">
        <v>52</v>
      </c>
      <c r="K73" s="1" t="s">
        <v>76</v>
      </c>
      <c r="L73" s="1" t="s">
        <v>77</v>
      </c>
    </row>
    <row r="74" spans="1:12" ht="11.25">
      <c r="A74" s="1" t="s">
        <v>181</v>
      </c>
      <c r="B74" s="3" t="s">
        <v>182</v>
      </c>
      <c r="C74" s="9">
        <v>250</v>
      </c>
      <c r="D74" s="12">
        <v>0</v>
      </c>
      <c r="E74" s="2">
        <v>42094</v>
      </c>
      <c r="F74" s="1" t="s">
        <v>50</v>
      </c>
      <c r="G74" s="1" t="s">
        <v>51</v>
      </c>
      <c r="H74" s="1">
        <v>0.05</v>
      </c>
      <c r="I74" s="19">
        <v>0.456</v>
      </c>
      <c r="J74" s="1" t="s">
        <v>52</v>
      </c>
      <c r="K74" s="1" t="s">
        <v>53</v>
      </c>
      <c r="L74" s="1" t="s">
        <v>54</v>
      </c>
    </row>
    <row r="75" spans="1:12" ht="11.25">
      <c r="A75" s="1" t="s">
        <v>183</v>
      </c>
      <c r="B75" s="3" t="s">
        <v>184</v>
      </c>
      <c r="C75" s="9">
        <v>200</v>
      </c>
      <c r="D75" s="12">
        <v>0</v>
      </c>
      <c r="E75" s="2">
        <v>42185</v>
      </c>
      <c r="F75" s="1" t="s">
        <v>185</v>
      </c>
      <c r="G75" s="1" t="s">
        <v>51</v>
      </c>
      <c r="H75" s="1">
        <v>0.04</v>
      </c>
      <c r="I75" s="19">
        <v>0.266</v>
      </c>
      <c r="J75" s="1" t="s">
        <v>52</v>
      </c>
      <c r="K75" s="1" t="s">
        <v>186</v>
      </c>
      <c r="L75" s="1" t="s">
        <v>187</v>
      </c>
    </row>
    <row r="76" spans="1:12" ht="11.25">
      <c r="A76" s="1" t="s">
        <v>188</v>
      </c>
      <c r="B76" s="3" t="s">
        <v>56</v>
      </c>
      <c r="C76" s="9">
        <v>116</v>
      </c>
      <c r="D76" s="12">
        <v>0</v>
      </c>
      <c r="E76" s="2">
        <v>42155</v>
      </c>
      <c r="F76" s="1" t="s">
        <v>57</v>
      </c>
      <c r="G76" s="1" t="s">
        <v>51</v>
      </c>
      <c r="H76" s="1">
        <v>0.02</v>
      </c>
      <c r="I76" s="19">
        <v>0</v>
      </c>
      <c r="J76" s="1" t="s">
        <v>52</v>
      </c>
      <c r="K76" s="1" t="s">
        <v>53</v>
      </c>
      <c r="L76" s="1" t="s">
        <v>54</v>
      </c>
    </row>
    <row r="77" spans="1:12" s="35" customFormat="1" ht="11.25" outlineLevel="1">
      <c r="A77" s="35" t="s">
        <v>188</v>
      </c>
      <c r="B77" s="36" t="s">
        <v>189</v>
      </c>
      <c r="C77" s="37">
        <v>59</v>
      </c>
      <c r="D77" s="38">
        <v>0</v>
      </c>
      <c r="E77" s="39">
        <v>42155</v>
      </c>
      <c r="F77" s="35" t="s">
        <v>50</v>
      </c>
      <c r="G77" s="35" t="s">
        <v>62</v>
      </c>
      <c r="H77" s="35">
        <v>0.01</v>
      </c>
      <c r="I77" s="40">
        <v>0.023</v>
      </c>
      <c r="J77" s="35" t="s">
        <v>52</v>
      </c>
      <c r="K77" s="35" t="s">
        <v>53</v>
      </c>
      <c r="L77" s="35" t="s">
        <v>54</v>
      </c>
    </row>
    <row r="78" spans="1:12" s="35" customFormat="1" ht="11.25" outlineLevel="1">
      <c r="A78" s="35" t="s">
        <v>188</v>
      </c>
      <c r="B78" s="36" t="s">
        <v>190</v>
      </c>
      <c r="C78" s="37">
        <v>30</v>
      </c>
      <c r="D78" s="38">
        <v>1</v>
      </c>
      <c r="E78" s="39">
        <v>42155</v>
      </c>
      <c r="F78" s="35" t="s">
        <v>50</v>
      </c>
      <c r="G78" s="35" t="s">
        <v>62</v>
      </c>
      <c r="H78" s="35">
        <v>0.01</v>
      </c>
      <c r="I78" s="40">
        <v>0.024</v>
      </c>
      <c r="J78" s="35" t="s">
        <v>52</v>
      </c>
      <c r="K78" s="35" t="s">
        <v>53</v>
      </c>
      <c r="L78" s="35" t="s">
        <v>54</v>
      </c>
    </row>
    <row r="79" spans="1:12" s="35" customFormat="1" ht="11.25" outlineLevel="1">
      <c r="A79" s="35" t="s">
        <v>188</v>
      </c>
      <c r="B79" s="36" t="s">
        <v>191</v>
      </c>
      <c r="C79" s="37">
        <v>27</v>
      </c>
      <c r="D79" s="38">
        <v>0</v>
      </c>
      <c r="E79" s="39">
        <v>42155</v>
      </c>
      <c r="F79" s="35" t="s">
        <v>50</v>
      </c>
      <c r="G79" s="35" t="s">
        <v>62</v>
      </c>
      <c r="H79" s="35">
        <v>0.01</v>
      </c>
      <c r="I79" s="40">
        <v>0.027</v>
      </c>
      <c r="J79" s="35" t="s">
        <v>52</v>
      </c>
      <c r="K79" s="35" t="s">
        <v>53</v>
      </c>
      <c r="L79" s="35" t="s">
        <v>54</v>
      </c>
    </row>
    <row r="80" spans="1:12" ht="11.25">
      <c r="A80" s="1" t="s">
        <v>192</v>
      </c>
      <c r="B80" s="3" t="s">
        <v>193</v>
      </c>
      <c r="C80" s="9">
        <v>110</v>
      </c>
      <c r="D80" s="12">
        <v>0</v>
      </c>
      <c r="E80" s="2">
        <v>42124</v>
      </c>
      <c r="F80" s="1" t="s">
        <v>50</v>
      </c>
      <c r="G80" s="1" t="s">
        <v>51</v>
      </c>
      <c r="H80" s="1">
        <v>0.02</v>
      </c>
      <c r="I80" s="19">
        <v>0.357</v>
      </c>
      <c r="J80" s="1" t="s">
        <v>52</v>
      </c>
      <c r="K80" s="1" t="s">
        <v>53</v>
      </c>
      <c r="L80" s="1" t="s">
        <v>54</v>
      </c>
    </row>
    <row r="81" spans="1:12" ht="11.25">
      <c r="A81" s="1" t="s">
        <v>194</v>
      </c>
      <c r="B81" s="3" t="s">
        <v>56</v>
      </c>
      <c r="C81" s="9">
        <v>100</v>
      </c>
      <c r="D81" s="12">
        <v>0</v>
      </c>
      <c r="E81" s="2">
        <v>42155</v>
      </c>
      <c r="F81" s="1" t="s">
        <v>57</v>
      </c>
      <c r="G81" s="1" t="s">
        <v>51</v>
      </c>
      <c r="H81" s="1">
        <v>0.02</v>
      </c>
      <c r="I81" s="19">
        <v>0</v>
      </c>
      <c r="J81" s="1" t="s">
        <v>52</v>
      </c>
      <c r="K81" s="1" t="s">
        <v>58</v>
      </c>
      <c r="L81" s="1" t="s">
        <v>195</v>
      </c>
    </row>
    <row r="82" spans="1:12" s="35" customFormat="1" ht="11.25" outlineLevel="1">
      <c r="A82" s="35" t="s">
        <v>194</v>
      </c>
      <c r="B82" s="36" t="s">
        <v>196</v>
      </c>
      <c r="C82" s="37">
        <v>100</v>
      </c>
      <c r="D82" s="38">
        <v>0</v>
      </c>
      <c r="E82" s="39">
        <v>42155</v>
      </c>
      <c r="F82" s="35" t="s">
        <v>197</v>
      </c>
      <c r="G82" s="35" t="s">
        <v>62</v>
      </c>
      <c r="H82" s="35">
        <v>0.02</v>
      </c>
      <c r="I82" s="40">
        <v>0.231</v>
      </c>
      <c r="J82" s="35" t="s">
        <v>52</v>
      </c>
      <c r="K82" s="35" t="s">
        <v>58</v>
      </c>
      <c r="L82" s="35" t="s">
        <v>195</v>
      </c>
    </row>
    <row r="83" spans="1:12" ht="11.25">
      <c r="A83" s="1" t="s">
        <v>198</v>
      </c>
      <c r="B83" s="3" t="s">
        <v>199</v>
      </c>
      <c r="C83" s="9">
        <v>100</v>
      </c>
      <c r="D83" s="12">
        <v>0</v>
      </c>
      <c r="E83" s="2">
        <v>41882</v>
      </c>
      <c r="F83" s="1" t="s">
        <v>50</v>
      </c>
      <c r="G83" s="1" t="s">
        <v>51</v>
      </c>
      <c r="H83" s="1">
        <v>0.02</v>
      </c>
      <c r="I83" s="19">
        <v>0.624</v>
      </c>
      <c r="J83" s="1" t="s">
        <v>52</v>
      </c>
      <c r="K83" s="1" t="s">
        <v>53</v>
      </c>
      <c r="L83" s="1" t="s">
        <v>54</v>
      </c>
    </row>
    <row r="84" spans="1:12" ht="11.25">
      <c r="A84" s="1" t="s">
        <v>200</v>
      </c>
      <c r="B84" s="3" t="s">
        <v>201</v>
      </c>
      <c r="C84" s="9">
        <v>100</v>
      </c>
      <c r="D84" s="12">
        <v>0</v>
      </c>
      <c r="E84" s="2">
        <v>42124</v>
      </c>
      <c r="F84" s="1" t="s">
        <v>119</v>
      </c>
      <c r="G84" s="1" t="s">
        <v>51</v>
      </c>
      <c r="H84" s="1">
        <v>0.02</v>
      </c>
      <c r="I84" s="19">
        <v>0.033</v>
      </c>
      <c r="J84" s="1" t="s">
        <v>202</v>
      </c>
      <c r="K84" s="1" t="s">
        <v>134</v>
      </c>
      <c r="L84" s="1" t="s">
        <v>135</v>
      </c>
    </row>
    <row r="85" spans="1:12" ht="11.25">
      <c r="A85" s="1" t="s">
        <v>203</v>
      </c>
      <c r="B85" s="3" t="s">
        <v>204</v>
      </c>
      <c r="C85" s="9">
        <v>0</v>
      </c>
      <c r="D85" s="12">
        <v>-1200</v>
      </c>
      <c r="E85" s="2">
        <v>42155</v>
      </c>
      <c r="F85" s="1" t="s">
        <v>50</v>
      </c>
      <c r="G85" s="1" t="s">
        <v>51</v>
      </c>
      <c r="H85" s="1">
        <v>0</v>
      </c>
      <c r="I85" s="19">
        <v>0</v>
      </c>
      <c r="J85" s="1" t="s">
        <v>52</v>
      </c>
      <c r="K85" s="1" t="s">
        <v>53</v>
      </c>
      <c r="L85" s="1" t="s">
        <v>54</v>
      </c>
    </row>
    <row r="86" spans="1:12" ht="11.25">
      <c r="A86" s="1" t="s">
        <v>205</v>
      </c>
      <c r="B86" s="3" t="s">
        <v>206</v>
      </c>
      <c r="C86" s="9">
        <v>0</v>
      </c>
      <c r="D86" s="12">
        <v>-100</v>
      </c>
      <c r="E86" s="2">
        <v>41882</v>
      </c>
      <c r="F86" s="1" t="s">
        <v>50</v>
      </c>
      <c r="G86" s="1" t="s">
        <v>51</v>
      </c>
      <c r="H86" s="1">
        <v>0</v>
      </c>
      <c r="I86" s="19">
        <v>0</v>
      </c>
      <c r="J86" s="1" t="s">
        <v>52</v>
      </c>
      <c r="K86" s="1" t="s">
        <v>207</v>
      </c>
      <c r="L86" s="1" t="s">
        <v>135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help">
    <tabColor rgb="FF00B050"/>
  </sheetPr>
  <dimension ref="A6:B6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8.00390625" style="31" customWidth="1"/>
    <col min="2" max="16384" width="9.140625" style="31" customWidth="1"/>
  </cols>
  <sheetData>
    <row r="5" ht="15.75" customHeight="1"/>
    <row r="6" spans="1:2" ht="18" customHeight="1">
      <c r="A6" s="32" t="s">
        <v>38</v>
      </c>
      <c r="B6" s="31" t="s">
        <v>39</v>
      </c>
    </row>
    <row r="8" spans="1:2" ht="11.25">
      <c r="A8" s="32" t="s">
        <v>40</v>
      </c>
      <c r="B8" s="31" t="s">
        <v>41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B35" s="31" t="s">
        <v>42</v>
      </c>
    </row>
    <row r="37" ht="11.25">
      <c r="B37" s="31" t="s">
        <v>43</v>
      </c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61" ht="11.25">
      <c r="B61" s="31" t="s">
        <v>46</v>
      </c>
    </row>
    <row r="62" ht="11.25"/>
    <row r="63" ht="11.25"/>
    <row r="64" ht="11.25"/>
    <row r="65" ht="11.25"/>
    <row r="66" ht="11.25"/>
    <row r="67" spans="1:2" ht="11.25">
      <c r="A67" s="32" t="s">
        <v>44</v>
      </c>
      <c r="B67" s="31" t="s">
        <v>45</v>
      </c>
    </row>
  </sheetData>
  <sheetProtection/>
  <conditionalFormatting sqref="K1:K6 S1:S6 W1:W6 AA1:AA6 AE1:AE6 O1:O6 AI1:AI6 CE1:CE6 CA1:CA6 BW1:BW6 BS1:BS6 BO1:BO6 BK1:BK6 BG1:BG6 BC1:BC6 AY1:AY6 AU1:AU6 AQ1:AQ6 AM1:AM6 IM1:IM6 II1:II6 IE1:IE6 IA1:IA6 HW1:HW6 HS1:HS6 HO1:HO6 HK1:HK6 HG1:HG6 HC1:HC6 GY1:GY6 GU1:GU6 GQ1:GQ6 GM1:GM6 GI1:GI6 GE1:GE6 GA1:GA6 FW1:FW6 FS1:FS6 FO1:FO6 FK1:FK6 FG1:FG6 FC1:FC6 EY1:EY6 EU1:EU6 EQ1:EQ6 EM1:EM6 EI1:EI6 EE1:EE6 EA1:EA6 DW1:DW6 DS1:DS6 DO1:DO6 DK1:DK6 DG1:DG6 DC1:DC6 CY1:CY6 CU1:CU6 CQ1:CQ6 CM1:CM6 CI1:CI6 IQ1:IQ6">
    <cfRule type="expression" priority="1" dxfId="0" stopIfTrue="1">
      <formula>(L1&lt;0)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data"/>
  <dimension ref="A1:S77"/>
  <sheetViews>
    <sheetView zoomScalePageLayoutView="0" workbookViewId="0" topLeftCell="B1">
      <selection activeCell="S2" sqref="S2"/>
    </sheetView>
  </sheetViews>
  <sheetFormatPr defaultColWidth="9.140625" defaultRowHeight="12.75"/>
  <cols>
    <col min="1" max="1" width="21.28125" style="24" customWidth="1"/>
    <col min="2" max="16384" width="9.140625" style="24" customWidth="1"/>
  </cols>
  <sheetData>
    <row r="1" spans="1:19" ht="11.25">
      <c r="A1" s="24" t="s">
        <v>1</v>
      </c>
      <c r="B1" s="24" t="s">
        <v>0</v>
      </c>
      <c r="C1" s="24" t="s">
        <v>2</v>
      </c>
      <c r="D1" s="24" t="s">
        <v>3</v>
      </c>
      <c r="E1" s="24" t="s">
        <v>6</v>
      </c>
      <c r="F1" s="24" t="s">
        <v>15</v>
      </c>
      <c r="G1" s="24" t="s">
        <v>16</v>
      </c>
      <c r="H1" s="24" t="s">
        <v>13</v>
      </c>
      <c r="I1" s="24" t="s">
        <v>14</v>
      </c>
      <c r="J1" s="24" t="s">
        <v>17</v>
      </c>
      <c r="K1" s="24" t="s">
        <v>18</v>
      </c>
      <c r="L1" s="24" t="s">
        <v>19</v>
      </c>
      <c r="M1" s="24" t="s">
        <v>20</v>
      </c>
      <c r="N1" s="24" t="s">
        <v>21</v>
      </c>
      <c r="O1" s="24" t="s">
        <v>8</v>
      </c>
      <c r="P1" s="24" t="s">
        <v>9</v>
      </c>
      <c r="Q1" s="24" t="s">
        <v>22</v>
      </c>
      <c r="R1" s="24" t="s">
        <v>11</v>
      </c>
      <c r="S1" s="24" t="s">
        <v>23</v>
      </c>
    </row>
    <row r="2" spans="3:19" ht="11.25">
      <c r="C2" s="24">
        <v>0</v>
      </c>
      <c r="D2" s="24">
        <v>-1</v>
      </c>
      <c r="E2" s="24">
        <v>102196</v>
      </c>
      <c r="F2" s="24">
        <v>98023</v>
      </c>
      <c r="G2" s="24">
        <v>114</v>
      </c>
      <c r="H2" s="24" t="s">
        <v>208</v>
      </c>
      <c r="I2" s="24" t="s">
        <v>49</v>
      </c>
      <c r="J2" s="24">
        <v>4000</v>
      </c>
      <c r="K2" s="24">
        <v>0</v>
      </c>
      <c r="L2" s="34">
        <v>42153</v>
      </c>
      <c r="M2" s="24" t="s">
        <v>50</v>
      </c>
      <c r="N2" s="24" t="s">
        <v>51</v>
      </c>
      <c r="O2" s="24">
        <v>0.8</v>
      </c>
      <c r="P2" s="24">
        <v>0.277</v>
      </c>
      <c r="Q2" s="24" t="s">
        <v>52</v>
      </c>
      <c r="R2" s="24" t="s">
        <v>53</v>
      </c>
      <c r="S2" s="24" t="s">
        <v>54</v>
      </c>
    </row>
    <row r="3" spans="3:19" ht="11.25">
      <c r="C3" s="24">
        <v>1</v>
      </c>
      <c r="D3" s="24">
        <v>-1</v>
      </c>
      <c r="E3" s="24">
        <v>104742</v>
      </c>
      <c r="F3" s="24">
        <v>104742</v>
      </c>
      <c r="G3" s="24">
        <v>0</v>
      </c>
      <c r="H3" s="24" t="s">
        <v>55</v>
      </c>
      <c r="I3" s="24" t="s">
        <v>56</v>
      </c>
      <c r="J3" s="24">
        <v>3600</v>
      </c>
      <c r="K3" s="24">
        <v>-1500</v>
      </c>
      <c r="L3" s="34">
        <v>42094</v>
      </c>
      <c r="M3" s="24" t="s">
        <v>57</v>
      </c>
      <c r="N3" s="24" t="s">
        <v>51</v>
      </c>
      <c r="O3" s="24">
        <v>0.72</v>
      </c>
      <c r="P3" s="24">
        <v>0</v>
      </c>
      <c r="Q3" s="24" t="s">
        <v>52</v>
      </c>
      <c r="R3" s="24" t="s">
        <v>58</v>
      </c>
      <c r="S3" s="24" t="s">
        <v>59</v>
      </c>
    </row>
    <row r="4" spans="3:19" ht="11.25">
      <c r="C4" s="24">
        <v>4</v>
      </c>
      <c r="D4" s="24">
        <v>-1</v>
      </c>
      <c r="E4" s="24">
        <v>53963</v>
      </c>
      <c r="F4" s="24">
        <v>53963</v>
      </c>
      <c r="G4" s="24">
        <v>0</v>
      </c>
      <c r="H4" s="24" t="s">
        <v>64</v>
      </c>
      <c r="I4" s="24" t="s">
        <v>56</v>
      </c>
      <c r="J4" s="24">
        <v>3550</v>
      </c>
      <c r="K4" s="24">
        <v>0</v>
      </c>
      <c r="L4" s="34">
        <v>42124</v>
      </c>
      <c r="M4" s="24" t="s">
        <v>57</v>
      </c>
      <c r="N4" s="24" t="s">
        <v>51</v>
      </c>
      <c r="O4" s="24">
        <v>0.71</v>
      </c>
      <c r="P4" s="24">
        <v>0</v>
      </c>
      <c r="Q4" s="24" t="s">
        <v>52</v>
      </c>
      <c r="R4" s="24" t="s">
        <v>65</v>
      </c>
      <c r="S4" s="24" t="s">
        <v>59</v>
      </c>
    </row>
    <row r="5" spans="3:19" ht="11.25">
      <c r="C5" s="24">
        <v>8</v>
      </c>
      <c r="D5" s="24">
        <v>-1</v>
      </c>
      <c r="E5" s="24">
        <v>103582</v>
      </c>
      <c r="F5" s="24">
        <v>103582</v>
      </c>
      <c r="G5" s="24">
        <v>0</v>
      </c>
      <c r="H5" s="24" t="s">
        <v>69</v>
      </c>
      <c r="I5" s="24" t="s">
        <v>56</v>
      </c>
      <c r="J5" s="24">
        <v>2700</v>
      </c>
      <c r="K5" s="24">
        <v>0</v>
      </c>
      <c r="L5" s="34">
        <v>42094</v>
      </c>
      <c r="M5" s="24" t="s">
        <v>57</v>
      </c>
      <c r="N5" s="24" t="s">
        <v>51</v>
      </c>
      <c r="O5" s="24">
        <v>0.54</v>
      </c>
      <c r="P5" s="24">
        <v>0</v>
      </c>
      <c r="Q5" s="24" t="s">
        <v>52</v>
      </c>
      <c r="R5" s="24" t="s">
        <v>53</v>
      </c>
      <c r="S5" s="24" t="s">
        <v>54</v>
      </c>
    </row>
    <row r="6" spans="3:19" ht="11.25">
      <c r="C6" s="24">
        <v>12</v>
      </c>
      <c r="D6" s="24">
        <v>-1</v>
      </c>
      <c r="E6" s="24">
        <v>190386</v>
      </c>
      <c r="F6" s="24">
        <v>190386</v>
      </c>
      <c r="G6" s="24">
        <v>1</v>
      </c>
      <c r="H6" s="24" t="s">
        <v>73</v>
      </c>
      <c r="I6" s="24" t="s">
        <v>74</v>
      </c>
      <c r="J6" s="24">
        <v>2400</v>
      </c>
      <c r="K6" s="24">
        <v>0</v>
      </c>
      <c r="L6" s="34">
        <v>42094</v>
      </c>
      <c r="M6" s="24" t="s">
        <v>75</v>
      </c>
      <c r="N6" s="24" t="s">
        <v>51</v>
      </c>
      <c r="O6" s="24">
        <v>0.48</v>
      </c>
      <c r="P6" s="24">
        <v>0.914</v>
      </c>
      <c r="Q6" s="24" t="s">
        <v>52</v>
      </c>
      <c r="R6" s="24" t="s">
        <v>76</v>
      </c>
      <c r="S6" s="24" t="s">
        <v>77</v>
      </c>
    </row>
    <row r="7" spans="3:19" ht="11.25">
      <c r="C7" s="24">
        <v>13</v>
      </c>
      <c r="D7" s="24">
        <v>-1</v>
      </c>
      <c r="E7" s="24">
        <v>137429</v>
      </c>
      <c r="F7" s="24">
        <v>137429</v>
      </c>
      <c r="G7" s="24">
        <v>40</v>
      </c>
      <c r="H7" s="24" t="s">
        <v>78</v>
      </c>
      <c r="I7" s="24" t="s">
        <v>79</v>
      </c>
      <c r="J7" s="24">
        <v>2400</v>
      </c>
      <c r="K7" s="24">
        <v>0</v>
      </c>
      <c r="L7" s="34">
        <v>42153</v>
      </c>
      <c r="M7" s="24" t="s">
        <v>75</v>
      </c>
      <c r="N7" s="24" t="s">
        <v>51</v>
      </c>
      <c r="O7" s="24">
        <v>0.48</v>
      </c>
      <c r="P7" s="24">
        <v>0.914</v>
      </c>
      <c r="Q7" s="24" t="s">
        <v>52</v>
      </c>
      <c r="R7" s="24" t="s">
        <v>76</v>
      </c>
      <c r="S7" s="24" t="s">
        <v>77</v>
      </c>
    </row>
    <row r="8" spans="3:19" ht="11.25">
      <c r="C8" s="24">
        <v>14</v>
      </c>
      <c r="D8" s="24">
        <v>-1</v>
      </c>
      <c r="E8" s="24">
        <v>165303</v>
      </c>
      <c r="F8" s="24">
        <v>137911</v>
      </c>
      <c r="G8" s="24">
        <v>3</v>
      </c>
      <c r="H8" s="24" t="s">
        <v>80</v>
      </c>
      <c r="I8" s="24" t="s">
        <v>81</v>
      </c>
      <c r="J8" s="24">
        <v>2300</v>
      </c>
      <c r="K8" s="24">
        <v>0</v>
      </c>
      <c r="L8" s="34">
        <v>41759</v>
      </c>
      <c r="M8" s="24" t="s">
        <v>75</v>
      </c>
      <c r="N8" s="24" t="s">
        <v>51</v>
      </c>
      <c r="O8" s="24">
        <v>0.46</v>
      </c>
      <c r="P8" s="24">
        <v>0.443</v>
      </c>
      <c r="Q8" s="24" t="s">
        <v>52</v>
      </c>
      <c r="R8" s="24" t="s">
        <v>76</v>
      </c>
      <c r="S8" s="24" t="s">
        <v>77</v>
      </c>
    </row>
    <row r="9" spans="3:19" ht="11.25">
      <c r="C9" s="24">
        <v>15</v>
      </c>
      <c r="D9" s="24">
        <v>-1</v>
      </c>
      <c r="E9" s="24">
        <v>161145</v>
      </c>
      <c r="F9" s="24">
        <v>161145</v>
      </c>
      <c r="G9" s="24">
        <v>0</v>
      </c>
      <c r="H9" s="24" t="s">
        <v>82</v>
      </c>
      <c r="I9" s="24" t="s">
        <v>56</v>
      </c>
      <c r="J9" s="24">
        <v>2100</v>
      </c>
      <c r="K9" s="24">
        <v>-1400</v>
      </c>
      <c r="L9" s="34">
        <v>42094</v>
      </c>
      <c r="M9" s="24" t="s">
        <v>57</v>
      </c>
      <c r="N9" s="24" t="s">
        <v>51</v>
      </c>
      <c r="O9" s="24">
        <v>0.42</v>
      </c>
      <c r="P9" s="24">
        <v>0</v>
      </c>
      <c r="Q9" s="24" t="s">
        <v>83</v>
      </c>
      <c r="R9" s="24" t="s">
        <v>65</v>
      </c>
      <c r="S9" s="24" t="s">
        <v>59</v>
      </c>
    </row>
    <row r="10" spans="3:19" ht="11.25">
      <c r="C10" s="24">
        <v>21</v>
      </c>
      <c r="D10" s="24">
        <v>-1</v>
      </c>
      <c r="E10" s="24">
        <v>172190</v>
      </c>
      <c r="F10" s="24">
        <v>172190</v>
      </c>
      <c r="G10" s="24">
        <v>2</v>
      </c>
      <c r="H10" s="24" t="s">
        <v>91</v>
      </c>
      <c r="I10" s="24" t="s">
        <v>92</v>
      </c>
      <c r="J10" s="24">
        <v>2000</v>
      </c>
      <c r="K10" s="24">
        <v>0</v>
      </c>
      <c r="L10" s="34">
        <v>42094</v>
      </c>
      <c r="M10" s="24" t="s">
        <v>61</v>
      </c>
      <c r="N10" s="24" t="s">
        <v>51</v>
      </c>
      <c r="O10" s="24">
        <v>0.4</v>
      </c>
      <c r="P10" s="24">
        <v>0.565</v>
      </c>
      <c r="Q10" s="24" t="s">
        <v>58</v>
      </c>
      <c r="R10" s="24" t="s">
        <v>58</v>
      </c>
      <c r="S10" s="24" t="s">
        <v>59</v>
      </c>
    </row>
    <row r="11" spans="3:19" ht="11.25">
      <c r="C11" s="24">
        <v>22</v>
      </c>
      <c r="D11" s="24">
        <v>-1</v>
      </c>
      <c r="E11" s="24">
        <v>105117</v>
      </c>
      <c r="F11" s="24">
        <v>105117</v>
      </c>
      <c r="G11" s="24">
        <v>30</v>
      </c>
      <c r="H11" s="24" t="s">
        <v>93</v>
      </c>
      <c r="I11" s="24" t="s">
        <v>94</v>
      </c>
      <c r="J11" s="24">
        <v>2000</v>
      </c>
      <c r="K11" s="24">
        <v>0</v>
      </c>
      <c r="L11" s="34">
        <v>41820</v>
      </c>
      <c r="M11" s="24" t="s">
        <v>50</v>
      </c>
      <c r="N11" s="24" t="s">
        <v>51</v>
      </c>
      <c r="O11" s="24">
        <v>0.4</v>
      </c>
      <c r="P11" s="24">
        <v>1.938</v>
      </c>
      <c r="Q11" s="24" t="s">
        <v>52</v>
      </c>
      <c r="R11" s="24" t="s">
        <v>53</v>
      </c>
      <c r="S11" s="24" t="s">
        <v>54</v>
      </c>
    </row>
    <row r="12" spans="3:19" ht="11.25">
      <c r="C12" s="24">
        <v>23</v>
      </c>
      <c r="D12" s="24">
        <v>-1</v>
      </c>
      <c r="E12" s="24">
        <v>122986</v>
      </c>
      <c r="F12" s="24">
        <v>122986</v>
      </c>
      <c r="G12" s="24">
        <v>10</v>
      </c>
      <c r="H12" s="24" t="s">
        <v>95</v>
      </c>
      <c r="I12" s="24" t="s">
        <v>96</v>
      </c>
      <c r="J12" s="24">
        <v>2000</v>
      </c>
      <c r="K12" s="24">
        <v>0</v>
      </c>
      <c r="L12" s="34">
        <v>42124</v>
      </c>
      <c r="M12" s="24" t="s">
        <v>50</v>
      </c>
      <c r="N12" s="24" t="s">
        <v>51</v>
      </c>
      <c r="O12" s="24">
        <v>0.4</v>
      </c>
      <c r="P12" s="24">
        <v>0.265</v>
      </c>
      <c r="Q12" s="24" t="s">
        <v>52</v>
      </c>
      <c r="R12" s="24" t="s">
        <v>53</v>
      </c>
      <c r="S12" s="24" t="s">
        <v>54</v>
      </c>
    </row>
    <row r="13" spans="3:19" ht="11.25">
      <c r="C13" s="24">
        <v>24</v>
      </c>
      <c r="D13" s="24">
        <v>-1</v>
      </c>
      <c r="E13" s="24">
        <v>126358</v>
      </c>
      <c r="F13" s="24">
        <v>126358</v>
      </c>
      <c r="G13" s="24">
        <v>56</v>
      </c>
      <c r="H13" s="24" t="s">
        <v>97</v>
      </c>
      <c r="I13" s="24" t="s">
        <v>98</v>
      </c>
      <c r="J13" s="24">
        <v>2000</v>
      </c>
      <c r="K13" s="24">
        <v>0</v>
      </c>
      <c r="L13" s="34">
        <v>42063</v>
      </c>
      <c r="M13" s="24" t="s">
        <v>50</v>
      </c>
      <c r="N13" s="24" t="s">
        <v>51</v>
      </c>
      <c r="O13" s="24">
        <v>0.4</v>
      </c>
      <c r="P13" s="24">
        <v>0.279</v>
      </c>
      <c r="Q13" s="24" t="s">
        <v>52</v>
      </c>
      <c r="R13" s="24" t="s">
        <v>53</v>
      </c>
      <c r="S13" s="24" t="s">
        <v>54</v>
      </c>
    </row>
    <row r="14" spans="3:19" ht="11.25">
      <c r="C14" s="24">
        <v>25</v>
      </c>
      <c r="D14" s="24">
        <v>-1</v>
      </c>
      <c r="E14" s="24">
        <v>133945</v>
      </c>
      <c r="F14" s="24">
        <v>133945</v>
      </c>
      <c r="G14" s="24">
        <v>7</v>
      </c>
      <c r="H14" s="24" t="s">
        <v>99</v>
      </c>
      <c r="I14" s="24" t="s">
        <v>100</v>
      </c>
      <c r="J14" s="24">
        <v>1700</v>
      </c>
      <c r="K14" s="24">
        <v>0</v>
      </c>
      <c r="L14" s="34">
        <v>42153</v>
      </c>
      <c r="M14" s="24" t="s">
        <v>101</v>
      </c>
      <c r="N14" s="24" t="s">
        <v>51</v>
      </c>
      <c r="O14" s="24">
        <v>0.34</v>
      </c>
      <c r="P14" s="24">
        <v>0.619</v>
      </c>
      <c r="Q14" s="24" t="s">
        <v>52</v>
      </c>
      <c r="R14" s="24" t="s">
        <v>58</v>
      </c>
      <c r="S14" s="24" t="s">
        <v>102</v>
      </c>
    </row>
    <row r="15" spans="3:19" ht="11.25">
      <c r="C15" s="24">
        <v>26</v>
      </c>
      <c r="D15" s="24">
        <v>-1</v>
      </c>
      <c r="E15" s="24">
        <v>148493</v>
      </c>
      <c r="F15" s="24">
        <v>148493</v>
      </c>
      <c r="G15" s="24">
        <v>0</v>
      </c>
      <c r="H15" s="24" t="s">
        <v>103</v>
      </c>
      <c r="I15" s="24" t="s">
        <v>56</v>
      </c>
      <c r="J15" s="24">
        <v>1527</v>
      </c>
      <c r="K15" s="24">
        <v>0</v>
      </c>
      <c r="L15" s="34">
        <v>42124</v>
      </c>
      <c r="M15" s="24" t="s">
        <v>57</v>
      </c>
      <c r="N15" s="24" t="s">
        <v>51</v>
      </c>
      <c r="O15" s="24">
        <v>0.31</v>
      </c>
      <c r="P15" s="24">
        <v>0</v>
      </c>
      <c r="Q15" s="24" t="s">
        <v>52</v>
      </c>
      <c r="R15" s="24" t="s">
        <v>104</v>
      </c>
      <c r="S15" s="24" t="s">
        <v>105</v>
      </c>
    </row>
    <row r="16" spans="3:19" ht="11.25">
      <c r="C16" s="24">
        <v>30</v>
      </c>
      <c r="D16" s="24">
        <v>-1</v>
      </c>
      <c r="E16" s="24">
        <v>121107</v>
      </c>
      <c r="F16" s="24">
        <v>121107</v>
      </c>
      <c r="G16" s="24">
        <v>22</v>
      </c>
      <c r="H16" s="24" t="s">
        <v>111</v>
      </c>
      <c r="I16" s="24" t="s">
        <v>112</v>
      </c>
      <c r="J16" s="24">
        <v>1500</v>
      </c>
      <c r="K16" s="24">
        <v>0</v>
      </c>
      <c r="L16" s="34">
        <v>41943</v>
      </c>
      <c r="M16" s="24" t="s">
        <v>50</v>
      </c>
      <c r="N16" s="24" t="s">
        <v>51</v>
      </c>
      <c r="O16" s="24">
        <v>0.3</v>
      </c>
      <c r="P16" s="24">
        <v>0.36</v>
      </c>
      <c r="Q16" s="24" t="s">
        <v>52</v>
      </c>
      <c r="R16" s="24" t="s">
        <v>53</v>
      </c>
      <c r="S16" s="24" t="s">
        <v>54</v>
      </c>
    </row>
    <row r="17" spans="3:19" ht="11.25">
      <c r="C17" s="24">
        <v>31</v>
      </c>
      <c r="D17" s="24">
        <v>-1</v>
      </c>
      <c r="E17" s="24">
        <v>101390</v>
      </c>
      <c r="F17" s="24">
        <v>101390</v>
      </c>
      <c r="G17" s="24">
        <v>0</v>
      </c>
      <c r="H17" s="24" t="s">
        <v>113</v>
      </c>
      <c r="I17" s="24" t="s">
        <v>56</v>
      </c>
      <c r="J17" s="24">
        <v>1247</v>
      </c>
      <c r="K17" s="24">
        <v>982</v>
      </c>
      <c r="L17" s="34">
        <v>42094</v>
      </c>
      <c r="M17" s="24" t="s">
        <v>57</v>
      </c>
      <c r="N17" s="24" t="s">
        <v>51</v>
      </c>
      <c r="O17" s="24">
        <v>0.25</v>
      </c>
      <c r="P17" s="24">
        <v>0</v>
      </c>
      <c r="Q17" s="24" t="s">
        <v>52</v>
      </c>
      <c r="R17" s="24" t="s">
        <v>58</v>
      </c>
      <c r="S17" s="24" t="s">
        <v>54</v>
      </c>
    </row>
    <row r="18" spans="3:19" ht="11.25">
      <c r="C18" s="24">
        <v>34</v>
      </c>
      <c r="D18" s="24">
        <v>-1</v>
      </c>
      <c r="E18" s="24">
        <v>87471</v>
      </c>
      <c r="F18" s="24">
        <v>87471</v>
      </c>
      <c r="G18" s="24">
        <v>0</v>
      </c>
      <c r="H18" s="24" t="s">
        <v>116</v>
      </c>
      <c r="I18" s="24" t="s">
        <v>56</v>
      </c>
      <c r="J18" s="24">
        <v>1150</v>
      </c>
      <c r="K18" s="24">
        <v>0</v>
      </c>
      <c r="L18" s="34">
        <v>42124</v>
      </c>
      <c r="M18" s="24" t="s">
        <v>57</v>
      </c>
      <c r="N18" s="24" t="s">
        <v>51</v>
      </c>
      <c r="O18" s="24">
        <v>0.23</v>
      </c>
      <c r="P18" s="24">
        <v>0</v>
      </c>
      <c r="Q18" s="24" t="s">
        <v>52</v>
      </c>
      <c r="R18" s="24" t="s">
        <v>53</v>
      </c>
      <c r="S18" s="24" t="s">
        <v>54</v>
      </c>
    </row>
    <row r="19" spans="3:19" ht="11.25">
      <c r="C19" s="24">
        <v>37</v>
      </c>
      <c r="D19" s="24">
        <v>-1</v>
      </c>
      <c r="E19" s="24">
        <v>137353</v>
      </c>
      <c r="F19" s="24">
        <v>137353</v>
      </c>
      <c r="G19" s="24">
        <v>0</v>
      </c>
      <c r="H19" s="24" t="s">
        <v>120</v>
      </c>
      <c r="I19" s="24" t="s">
        <v>56</v>
      </c>
      <c r="J19" s="24">
        <v>1100</v>
      </c>
      <c r="K19" s="24">
        <v>0</v>
      </c>
      <c r="L19" s="34">
        <v>42123</v>
      </c>
      <c r="M19" s="24" t="s">
        <v>57</v>
      </c>
      <c r="N19" s="24" t="s">
        <v>51</v>
      </c>
      <c r="O19" s="24">
        <v>0.22</v>
      </c>
      <c r="P19" s="24">
        <v>0</v>
      </c>
      <c r="Q19" s="24" t="s">
        <v>52</v>
      </c>
      <c r="R19" s="24" t="s">
        <v>76</v>
      </c>
      <c r="S19" s="24" t="s">
        <v>77</v>
      </c>
    </row>
    <row r="20" spans="3:19" ht="11.25">
      <c r="C20" s="24">
        <v>40</v>
      </c>
      <c r="D20" s="24">
        <v>-1</v>
      </c>
      <c r="E20" s="24">
        <v>291187</v>
      </c>
      <c r="F20" s="24">
        <v>291187</v>
      </c>
      <c r="G20" s="24">
        <v>8</v>
      </c>
      <c r="H20" s="24" t="s">
        <v>123</v>
      </c>
      <c r="I20" s="24" t="s">
        <v>124</v>
      </c>
      <c r="J20" s="24">
        <v>1000</v>
      </c>
      <c r="K20" s="24">
        <v>0</v>
      </c>
      <c r="L20" s="34">
        <v>41820</v>
      </c>
      <c r="M20" s="24" t="s">
        <v>50</v>
      </c>
      <c r="N20" s="24" t="s">
        <v>51</v>
      </c>
      <c r="O20" s="24">
        <v>0.2</v>
      </c>
      <c r="P20" s="24">
        <v>0.403</v>
      </c>
      <c r="Q20" s="24" t="s">
        <v>52</v>
      </c>
      <c r="R20" s="24" t="s">
        <v>58</v>
      </c>
      <c r="S20" s="24" t="s">
        <v>54</v>
      </c>
    </row>
    <row r="21" spans="3:19" ht="11.25">
      <c r="C21" s="24">
        <v>41</v>
      </c>
      <c r="D21" s="24">
        <v>-1</v>
      </c>
      <c r="E21" s="24">
        <v>300629</v>
      </c>
      <c r="F21" s="24">
        <v>300629</v>
      </c>
      <c r="G21" s="24">
        <v>2</v>
      </c>
      <c r="H21" s="24" t="s">
        <v>125</v>
      </c>
      <c r="I21" s="24" t="s">
        <v>126</v>
      </c>
      <c r="J21" s="24">
        <v>1000</v>
      </c>
      <c r="K21" s="24">
        <v>0</v>
      </c>
      <c r="L21" s="34">
        <v>42004</v>
      </c>
      <c r="M21" s="24" t="s">
        <v>50</v>
      </c>
      <c r="N21" s="24" t="s">
        <v>51</v>
      </c>
      <c r="O21" s="24">
        <v>0.2</v>
      </c>
      <c r="P21" s="24">
        <v>0.014</v>
      </c>
      <c r="Q21" s="24" t="s">
        <v>52</v>
      </c>
      <c r="R21" s="24" t="s">
        <v>53</v>
      </c>
      <c r="S21" s="24" t="s">
        <v>54</v>
      </c>
    </row>
    <row r="22" spans="3:19" ht="11.25">
      <c r="C22" s="24">
        <v>42</v>
      </c>
      <c r="D22" s="24">
        <v>-1</v>
      </c>
      <c r="E22" s="24">
        <v>103621</v>
      </c>
      <c r="F22" s="24">
        <v>103621</v>
      </c>
      <c r="G22" s="24">
        <v>7</v>
      </c>
      <c r="H22" s="24" t="s">
        <v>127</v>
      </c>
      <c r="I22" s="24" t="s">
        <v>128</v>
      </c>
      <c r="J22" s="24">
        <v>1000</v>
      </c>
      <c r="K22" s="24">
        <v>0</v>
      </c>
      <c r="L22" s="34">
        <v>42124</v>
      </c>
      <c r="M22" s="24" t="s">
        <v>61</v>
      </c>
      <c r="N22" s="24" t="s">
        <v>51</v>
      </c>
      <c r="O22" s="24">
        <v>0.2</v>
      </c>
      <c r="P22" s="24">
        <v>0.315</v>
      </c>
      <c r="Q22" s="24" t="s">
        <v>52</v>
      </c>
      <c r="R22" s="24" t="s">
        <v>129</v>
      </c>
      <c r="S22" s="24" t="s">
        <v>59</v>
      </c>
    </row>
    <row r="23" spans="3:19" ht="11.25">
      <c r="C23" s="24">
        <v>43</v>
      </c>
      <c r="D23" s="24">
        <v>-1</v>
      </c>
      <c r="E23" s="24">
        <v>169812</v>
      </c>
      <c r="F23" s="24">
        <v>169812</v>
      </c>
      <c r="G23" s="24">
        <v>11</v>
      </c>
      <c r="H23" s="24" t="s">
        <v>130</v>
      </c>
      <c r="I23" s="24" t="s">
        <v>131</v>
      </c>
      <c r="J23" s="24">
        <v>900</v>
      </c>
      <c r="K23" s="24">
        <v>0</v>
      </c>
      <c r="L23" s="34">
        <v>42094</v>
      </c>
      <c r="M23" s="24" t="s">
        <v>50</v>
      </c>
      <c r="N23" s="24" t="s">
        <v>51</v>
      </c>
      <c r="O23" s="24">
        <v>0.18</v>
      </c>
      <c r="P23" s="24">
        <v>0.485</v>
      </c>
      <c r="Q23" s="24" t="s">
        <v>52</v>
      </c>
      <c r="R23" s="24" t="s">
        <v>58</v>
      </c>
      <c r="S23" s="24" t="s">
        <v>54</v>
      </c>
    </row>
    <row r="24" spans="3:19" ht="11.25">
      <c r="C24" s="24">
        <v>44</v>
      </c>
      <c r="D24" s="24">
        <v>-1</v>
      </c>
      <c r="E24" s="24">
        <v>109298</v>
      </c>
      <c r="F24" s="24">
        <v>109298</v>
      </c>
      <c r="G24" s="24">
        <v>200</v>
      </c>
      <c r="H24" s="24" t="s">
        <v>132</v>
      </c>
      <c r="I24" s="24" t="s">
        <v>133</v>
      </c>
      <c r="J24" s="24">
        <v>600</v>
      </c>
      <c r="K24" s="24">
        <v>0</v>
      </c>
      <c r="L24" s="34">
        <v>42094</v>
      </c>
      <c r="M24" s="24" t="s">
        <v>119</v>
      </c>
      <c r="N24" s="24" t="s">
        <v>51</v>
      </c>
      <c r="O24" s="24">
        <v>0.12</v>
      </c>
      <c r="P24" s="24">
        <v>0.062</v>
      </c>
      <c r="Q24" s="24" t="s">
        <v>52</v>
      </c>
      <c r="R24" s="24" t="s">
        <v>134</v>
      </c>
      <c r="S24" s="24" t="s">
        <v>135</v>
      </c>
    </row>
    <row r="25" spans="3:19" ht="11.25">
      <c r="C25" s="24">
        <v>45</v>
      </c>
      <c r="D25" s="24">
        <v>-1</v>
      </c>
      <c r="E25" s="24">
        <v>122771</v>
      </c>
      <c r="F25" s="24">
        <v>122771</v>
      </c>
      <c r="G25" s="24">
        <v>7</v>
      </c>
      <c r="H25" s="24" t="s">
        <v>136</v>
      </c>
      <c r="I25" s="24" t="s">
        <v>137</v>
      </c>
      <c r="J25" s="24">
        <v>600</v>
      </c>
      <c r="K25" s="24">
        <v>0</v>
      </c>
      <c r="L25" s="34">
        <v>42156</v>
      </c>
      <c r="M25" s="24" t="s">
        <v>50</v>
      </c>
      <c r="N25" s="24" t="s">
        <v>51</v>
      </c>
      <c r="O25" s="24">
        <v>0.12</v>
      </c>
      <c r="P25" s="24">
        <v>0.109</v>
      </c>
      <c r="Q25" s="24" t="s">
        <v>58</v>
      </c>
      <c r="R25" s="24" t="s">
        <v>53</v>
      </c>
      <c r="S25" s="24" t="s">
        <v>54</v>
      </c>
    </row>
    <row r="26" spans="3:19" ht="11.25">
      <c r="C26" s="24">
        <v>46</v>
      </c>
      <c r="D26" s="24">
        <v>-1</v>
      </c>
      <c r="E26" s="24">
        <v>225721</v>
      </c>
      <c r="F26" s="24">
        <v>225721</v>
      </c>
      <c r="G26" s="24">
        <v>0</v>
      </c>
      <c r="H26" s="24" t="s">
        <v>138</v>
      </c>
      <c r="I26" s="24" t="s">
        <v>56</v>
      </c>
      <c r="J26" s="24">
        <v>500</v>
      </c>
      <c r="K26" s="24">
        <v>0</v>
      </c>
      <c r="L26" s="34">
        <v>42153</v>
      </c>
      <c r="M26" s="24" t="s">
        <v>57</v>
      </c>
      <c r="N26" s="24" t="s">
        <v>51</v>
      </c>
      <c r="O26" s="24">
        <v>0.1</v>
      </c>
      <c r="P26" s="24">
        <v>0</v>
      </c>
      <c r="Q26" s="24" t="s">
        <v>83</v>
      </c>
      <c r="R26" s="24" t="s">
        <v>58</v>
      </c>
      <c r="S26" s="24" t="s">
        <v>139</v>
      </c>
    </row>
    <row r="27" spans="3:19" ht="11.25">
      <c r="C27" s="24">
        <v>50</v>
      </c>
      <c r="D27" s="24">
        <v>-1</v>
      </c>
      <c r="E27" s="24">
        <v>63902</v>
      </c>
      <c r="F27" s="24">
        <v>138998</v>
      </c>
      <c r="G27" s="24">
        <v>30</v>
      </c>
      <c r="H27" s="24" t="s">
        <v>147</v>
      </c>
      <c r="I27" s="24" t="s">
        <v>148</v>
      </c>
      <c r="J27" s="24">
        <v>500</v>
      </c>
      <c r="K27" s="24">
        <v>0</v>
      </c>
      <c r="L27" s="34">
        <v>42153</v>
      </c>
      <c r="M27" s="24" t="s">
        <v>149</v>
      </c>
      <c r="N27" s="24" t="s">
        <v>51</v>
      </c>
      <c r="O27" s="24">
        <v>0.1</v>
      </c>
      <c r="P27" s="24">
        <v>0.041</v>
      </c>
      <c r="Q27" s="24" t="s">
        <v>52</v>
      </c>
      <c r="R27" s="24" t="s">
        <v>150</v>
      </c>
      <c r="S27" s="24" t="s">
        <v>151</v>
      </c>
    </row>
    <row r="28" spans="3:19" ht="11.25">
      <c r="C28" s="24">
        <v>51</v>
      </c>
      <c r="D28" s="24">
        <v>-1</v>
      </c>
      <c r="E28" s="24">
        <v>134390</v>
      </c>
      <c r="F28" s="24">
        <v>134390</v>
      </c>
      <c r="G28" s="24">
        <v>5</v>
      </c>
      <c r="H28" s="24" t="s">
        <v>152</v>
      </c>
      <c r="I28" s="24" t="s">
        <v>153</v>
      </c>
      <c r="J28" s="24">
        <v>500</v>
      </c>
      <c r="K28" s="24">
        <v>0</v>
      </c>
      <c r="L28" s="34">
        <v>42185</v>
      </c>
      <c r="M28" s="24" t="s">
        <v>50</v>
      </c>
      <c r="N28" s="24" t="s">
        <v>51</v>
      </c>
      <c r="O28" s="24">
        <v>0.1</v>
      </c>
      <c r="P28" s="24">
        <v>0.426</v>
      </c>
      <c r="Q28" s="24" t="s">
        <v>52</v>
      </c>
      <c r="R28" s="24" t="s">
        <v>53</v>
      </c>
      <c r="S28" s="24" t="s">
        <v>54</v>
      </c>
    </row>
    <row r="29" spans="3:19" ht="11.25">
      <c r="C29" s="24">
        <v>52</v>
      </c>
      <c r="D29" s="24">
        <v>-1</v>
      </c>
      <c r="E29" s="24">
        <v>161307</v>
      </c>
      <c r="F29" s="24">
        <v>161307</v>
      </c>
      <c r="G29" s="24">
        <v>22</v>
      </c>
      <c r="H29" s="24" t="s">
        <v>154</v>
      </c>
      <c r="I29" s="24" t="s">
        <v>155</v>
      </c>
      <c r="J29" s="24">
        <v>500</v>
      </c>
      <c r="K29" s="24">
        <v>0</v>
      </c>
      <c r="L29" s="34">
        <v>42094</v>
      </c>
      <c r="M29" s="24" t="s">
        <v>61</v>
      </c>
      <c r="N29" s="24" t="s">
        <v>51</v>
      </c>
      <c r="O29" s="24">
        <v>0.1</v>
      </c>
      <c r="P29" s="24">
        <v>0.182</v>
      </c>
      <c r="Q29" s="24" t="s">
        <v>52</v>
      </c>
      <c r="R29" s="24" t="s">
        <v>65</v>
      </c>
      <c r="S29" s="24" t="s">
        <v>59</v>
      </c>
    </row>
    <row r="30" spans="3:19" ht="11.25">
      <c r="C30" s="24">
        <v>53</v>
      </c>
      <c r="D30" s="24">
        <v>-1</v>
      </c>
      <c r="E30" s="24">
        <v>123443</v>
      </c>
      <c r="F30" s="24">
        <v>123443</v>
      </c>
      <c r="G30" s="24">
        <v>8</v>
      </c>
      <c r="H30" s="24" t="s">
        <v>156</v>
      </c>
      <c r="I30" s="24" t="s">
        <v>157</v>
      </c>
      <c r="J30" s="24">
        <v>500</v>
      </c>
      <c r="K30" s="24">
        <v>0</v>
      </c>
      <c r="L30" s="34">
        <v>42094</v>
      </c>
      <c r="M30" s="24" t="s">
        <v>61</v>
      </c>
      <c r="N30" s="24" t="s">
        <v>51</v>
      </c>
      <c r="O30" s="24">
        <v>0.1</v>
      </c>
      <c r="P30" s="24">
        <v>1.486</v>
      </c>
      <c r="Q30" s="24" t="s">
        <v>52</v>
      </c>
      <c r="R30" s="24" t="s">
        <v>158</v>
      </c>
      <c r="S30" s="24" t="s">
        <v>59</v>
      </c>
    </row>
    <row r="31" spans="3:19" ht="11.25">
      <c r="C31" s="24">
        <v>54</v>
      </c>
      <c r="D31" s="24">
        <v>-1</v>
      </c>
      <c r="E31" s="24">
        <v>84210</v>
      </c>
      <c r="F31" s="24">
        <v>84210</v>
      </c>
      <c r="G31" s="24">
        <v>0</v>
      </c>
      <c r="H31" s="24" t="s">
        <v>159</v>
      </c>
      <c r="I31" s="24" t="s">
        <v>56</v>
      </c>
      <c r="J31" s="24">
        <v>400</v>
      </c>
      <c r="K31" s="24">
        <v>0</v>
      </c>
      <c r="L31" s="34">
        <v>42155</v>
      </c>
      <c r="M31" s="24" t="s">
        <v>57</v>
      </c>
      <c r="N31" s="24" t="s">
        <v>51</v>
      </c>
      <c r="O31" s="24">
        <v>0.08</v>
      </c>
      <c r="P31" s="24">
        <v>0</v>
      </c>
      <c r="Q31" s="24" t="s">
        <v>52</v>
      </c>
      <c r="R31" s="24" t="s">
        <v>160</v>
      </c>
      <c r="S31" s="24" t="s">
        <v>161</v>
      </c>
    </row>
    <row r="32" spans="3:19" ht="11.25">
      <c r="C32" s="24">
        <v>57</v>
      </c>
      <c r="D32" s="24">
        <v>-1</v>
      </c>
      <c r="E32" s="24">
        <v>105936</v>
      </c>
      <c r="F32" s="24">
        <v>105936</v>
      </c>
      <c r="G32" s="24">
        <v>84</v>
      </c>
      <c r="H32" s="24" t="s">
        <v>165</v>
      </c>
      <c r="I32" s="24" t="s">
        <v>166</v>
      </c>
      <c r="J32" s="24">
        <v>400</v>
      </c>
      <c r="K32" s="24">
        <v>0</v>
      </c>
      <c r="L32" s="34">
        <v>42153</v>
      </c>
      <c r="M32" s="24" t="s">
        <v>61</v>
      </c>
      <c r="N32" s="24" t="s">
        <v>51</v>
      </c>
      <c r="O32" s="24">
        <v>0.08</v>
      </c>
      <c r="P32" s="24">
        <v>0.432</v>
      </c>
      <c r="Q32" s="24" t="s">
        <v>52</v>
      </c>
      <c r="R32" s="24" t="s">
        <v>65</v>
      </c>
      <c r="S32" s="24" t="s">
        <v>59</v>
      </c>
    </row>
    <row r="33" spans="3:19" ht="11.25">
      <c r="C33" s="24">
        <v>58</v>
      </c>
      <c r="D33" s="24">
        <v>-1</v>
      </c>
      <c r="E33" s="24">
        <v>80214</v>
      </c>
      <c r="F33" s="24">
        <v>136488</v>
      </c>
      <c r="G33" s="24">
        <v>49</v>
      </c>
      <c r="H33" s="24" t="s">
        <v>167</v>
      </c>
      <c r="I33" s="24" t="s">
        <v>168</v>
      </c>
      <c r="J33" s="24">
        <v>390</v>
      </c>
      <c r="K33" s="24">
        <v>0</v>
      </c>
      <c r="L33" s="34">
        <v>42063</v>
      </c>
      <c r="M33" s="24" t="s">
        <v>169</v>
      </c>
      <c r="N33" s="24" t="s">
        <v>51</v>
      </c>
      <c r="O33" s="24">
        <v>0.08</v>
      </c>
      <c r="P33" s="24">
        <v>0.207</v>
      </c>
      <c r="Q33" s="24" t="s">
        <v>52</v>
      </c>
      <c r="R33" s="24" t="s">
        <v>170</v>
      </c>
      <c r="S33" s="24" t="s">
        <v>171</v>
      </c>
    </row>
    <row r="34" spans="3:19" ht="11.25">
      <c r="C34" s="24">
        <v>59</v>
      </c>
      <c r="D34" s="24">
        <v>-1</v>
      </c>
      <c r="E34" s="24">
        <v>80848</v>
      </c>
      <c r="F34" s="24">
        <v>80848</v>
      </c>
      <c r="G34" s="24">
        <v>0</v>
      </c>
      <c r="H34" s="24" t="s">
        <v>172</v>
      </c>
      <c r="I34" s="24" t="s">
        <v>56</v>
      </c>
      <c r="J34" s="24">
        <v>350</v>
      </c>
      <c r="K34" s="24">
        <v>150</v>
      </c>
      <c r="L34" s="34">
        <v>42167</v>
      </c>
      <c r="M34" s="24" t="s">
        <v>57</v>
      </c>
      <c r="N34" s="24" t="s">
        <v>51</v>
      </c>
      <c r="O34" s="24">
        <v>0.07</v>
      </c>
      <c r="P34" s="24">
        <v>0</v>
      </c>
      <c r="Q34" s="24" t="s">
        <v>52</v>
      </c>
      <c r="R34" s="24" t="s">
        <v>173</v>
      </c>
      <c r="S34" s="24" t="s">
        <v>174</v>
      </c>
    </row>
    <row r="35" spans="3:19" ht="11.25">
      <c r="C35" s="24">
        <v>62</v>
      </c>
      <c r="D35" s="24">
        <v>-1</v>
      </c>
      <c r="E35" s="24">
        <v>133021</v>
      </c>
      <c r="F35" s="24">
        <v>133021</v>
      </c>
      <c r="G35" s="24">
        <v>44</v>
      </c>
      <c r="H35" s="24" t="s">
        <v>179</v>
      </c>
      <c r="I35" s="24" t="s">
        <v>180</v>
      </c>
      <c r="J35" s="24">
        <v>299</v>
      </c>
      <c r="K35" s="24">
        <v>0</v>
      </c>
      <c r="L35" s="34">
        <v>41943</v>
      </c>
      <c r="M35" s="24" t="s">
        <v>75</v>
      </c>
      <c r="N35" s="24" t="s">
        <v>51</v>
      </c>
      <c r="O35" s="24">
        <v>0.06</v>
      </c>
      <c r="P35" s="24">
        <v>0.514</v>
      </c>
      <c r="Q35" s="24" t="s">
        <v>52</v>
      </c>
      <c r="R35" s="24" t="s">
        <v>76</v>
      </c>
      <c r="S35" s="24" t="s">
        <v>77</v>
      </c>
    </row>
    <row r="36" spans="3:19" ht="11.25">
      <c r="C36" s="24">
        <v>63</v>
      </c>
      <c r="D36" s="24">
        <v>-1</v>
      </c>
      <c r="E36" s="24">
        <v>90631</v>
      </c>
      <c r="F36" s="24">
        <v>90631</v>
      </c>
      <c r="G36" s="24">
        <v>142</v>
      </c>
      <c r="H36" s="24" t="s">
        <v>181</v>
      </c>
      <c r="I36" s="24" t="s">
        <v>182</v>
      </c>
      <c r="J36" s="24">
        <v>250</v>
      </c>
      <c r="K36" s="24">
        <v>0</v>
      </c>
      <c r="L36" s="34">
        <v>42094</v>
      </c>
      <c r="M36" s="24" t="s">
        <v>50</v>
      </c>
      <c r="N36" s="24" t="s">
        <v>51</v>
      </c>
      <c r="O36" s="24">
        <v>0.05</v>
      </c>
      <c r="P36" s="24">
        <v>0.456</v>
      </c>
      <c r="Q36" s="24" t="s">
        <v>52</v>
      </c>
      <c r="R36" s="24" t="s">
        <v>53</v>
      </c>
      <c r="S36" s="24" t="s">
        <v>54</v>
      </c>
    </row>
    <row r="37" spans="3:19" ht="11.25">
      <c r="C37" s="24">
        <v>64</v>
      </c>
      <c r="D37" s="24">
        <v>-1</v>
      </c>
      <c r="E37" s="24">
        <v>138367</v>
      </c>
      <c r="F37" s="24">
        <v>138367</v>
      </c>
      <c r="G37" s="24">
        <v>5</v>
      </c>
      <c r="H37" s="24" t="s">
        <v>183</v>
      </c>
      <c r="I37" s="24" t="s">
        <v>184</v>
      </c>
      <c r="J37" s="24">
        <v>200</v>
      </c>
      <c r="K37" s="24">
        <v>0</v>
      </c>
      <c r="L37" s="34">
        <v>42185</v>
      </c>
      <c r="M37" s="24" t="s">
        <v>185</v>
      </c>
      <c r="N37" s="24" t="s">
        <v>51</v>
      </c>
      <c r="O37" s="24">
        <v>0.04</v>
      </c>
      <c r="P37" s="24">
        <v>0.266</v>
      </c>
      <c r="Q37" s="24" t="s">
        <v>52</v>
      </c>
      <c r="R37" s="24" t="s">
        <v>186</v>
      </c>
      <c r="S37" s="24" t="s">
        <v>187</v>
      </c>
    </row>
    <row r="38" spans="3:19" ht="11.25">
      <c r="C38" s="24">
        <v>65</v>
      </c>
      <c r="D38" s="24">
        <v>-1</v>
      </c>
      <c r="E38" s="24">
        <v>137126</v>
      </c>
      <c r="F38" s="24">
        <v>137126</v>
      </c>
      <c r="G38" s="24">
        <v>0</v>
      </c>
      <c r="H38" s="24" t="s">
        <v>188</v>
      </c>
      <c r="I38" s="24" t="s">
        <v>56</v>
      </c>
      <c r="J38" s="24">
        <v>116</v>
      </c>
      <c r="K38" s="24">
        <v>0</v>
      </c>
      <c r="L38" s="34">
        <v>42155</v>
      </c>
      <c r="M38" s="24" t="s">
        <v>57</v>
      </c>
      <c r="N38" s="24" t="s">
        <v>51</v>
      </c>
      <c r="O38" s="24">
        <v>0.02</v>
      </c>
      <c r="P38" s="24">
        <v>0</v>
      </c>
      <c r="Q38" s="24" t="s">
        <v>52</v>
      </c>
      <c r="R38" s="24" t="s">
        <v>53</v>
      </c>
      <c r="S38" s="24" t="s">
        <v>54</v>
      </c>
    </row>
    <row r="39" spans="3:19" ht="11.25">
      <c r="C39" s="24">
        <v>69</v>
      </c>
      <c r="D39" s="24">
        <v>-1</v>
      </c>
      <c r="E39" s="24">
        <v>114060</v>
      </c>
      <c r="F39" s="24">
        <v>114060</v>
      </c>
      <c r="G39" s="24">
        <v>43</v>
      </c>
      <c r="H39" s="24" t="s">
        <v>192</v>
      </c>
      <c r="I39" s="24" t="s">
        <v>193</v>
      </c>
      <c r="J39" s="24">
        <v>110</v>
      </c>
      <c r="K39" s="24">
        <v>0</v>
      </c>
      <c r="L39" s="34">
        <v>42124</v>
      </c>
      <c r="M39" s="24" t="s">
        <v>50</v>
      </c>
      <c r="N39" s="24" t="s">
        <v>51</v>
      </c>
      <c r="O39" s="24">
        <v>0.02</v>
      </c>
      <c r="P39" s="24">
        <v>0.357</v>
      </c>
      <c r="Q39" s="24" t="s">
        <v>52</v>
      </c>
      <c r="R39" s="24" t="s">
        <v>53</v>
      </c>
      <c r="S39" s="24" t="s">
        <v>54</v>
      </c>
    </row>
    <row r="40" spans="3:19" ht="11.25">
      <c r="C40" s="24">
        <v>70</v>
      </c>
      <c r="D40" s="24">
        <v>-1</v>
      </c>
      <c r="E40" s="24">
        <v>148125</v>
      </c>
      <c r="F40" s="24">
        <v>148125</v>
      </c>
      <c r="G40" s="24">
        <v>0</v>
      </c>
      <c r="H40" s="24" t="s">
        <v>194</v>
      </c>
      <c r="I40" s="24" t="s">
        <v>56</v>
      </c>
      <c r="J40" s="24">
        <v>100</v>
      </c>
      <c r="K40" s="24">
        <v>0</v>
      </c>
      <c r="L40" s="34">
        <v>42155</v>
      </c>
      <c r="M40" s="24" t="s">
        <v>57</v>
      </c>
      <c r="N40" s="24" t="s">
        <v>51</v>
      </c>
      <c r="O40" s="24">
        <v>0.02</v>
      </c>
      <c r="P40" s="24">
        <v>0</v>
      </c>
      <c r="Q40" s="24" t="s">
        <v>52</v>
      </c>
      <c r="R40" s="24" t="s">
        <v>58</v>
      </c>
      <c r="S40" s="24" t="s">
        <v>195</v>
      </c>
    </row>
    <row r="41" spans="3:19" ht="11.25">
      <c r="C41" s="24">
        <v>72</v>
      </c>
      <c r="D41" s="24">
        <v>-1</v>
      </c>
      <c r="E41" s="24">
        <v>126156</v>
      </c>
      <c r="F41" s="24">
        <v>126156</v>
      </c>
      <c r="G41" s="24">
        <v>19</v>
      </c>
      <c r="H41" s="24" t="s">
        <v>198</v>
      </c>
      <c r="I41" s="24" t="s">
        <v>199</v>
      </c>
      <c r="J41" s="24">
        <v>100</v>
      </c>
      <c r="K41" s="24">
        <v>0</v>
      </c>
      <c r="L41" s="34">
        <v>41882</v>
      </c>
      <c r="M41" s="24" t="s">
        <v>50</v>
      </c>
      <c r="N41" s="24" t="s">
        <v>51</v>
      </c>
      <c r="O41" s="24">
        <v>0.02</v>
      </c>
      <c r="P41" s="24">
        <v>0.624</v>
      </c>
      <c r="Q41" s="24" t="s">
        <v>52</v>
      </c>
      <c r="R41" s="24" t="s">
        <v>53</v>
      </c>
      <c r="S41" s="24" t="s">
        <v>54</v>
      </c>
    </row>
    <row r="42" spans="3:19" ht="11.25">
      <c r="C42" s="24">
        <v>73</v>
      </c>
      <c r="D42" s="24">
        <v>-1</v>
      </c>
      <c r="E42" s="24">
        <v>188265</v>
      </c>
      <c r="F42" s="24">
        <v>188265</v>
      </c>
      <c r="G42" s="24">
        <v>36</v>
      </c>
      <c r="H42" s="24" t="s">
        <v>200</v>
      </c>
      <c r="I42" s="24" t="s">
        <v>201</v>
      </c>
      <c r="J42" s="24">
        <v>100</v>
      </c>
      <c r="K42" s="24">
        <v>0</v>
      </c>
      <c r="L42" s="34">
        <v>42124</v>
      </c>
      <c r="M42" s="24" t="s">
        <v>119</v>
      </c>
      <c r="N42" s="24" t="s">
        <v>51</v>
      </c>
      <c r="O42" s="24">
        <v>0.02</v>
      </c>
      <c r="P42" s="24">
        <v>0.033</v>
      </c>
      <c r="Q42" s="24" t="s">
        <v>202</v>
      </c>
      <c r="R42" s="24" t="s">
        <v>134</v>
      </c>
      <c r="S42" s="24" t="s">
        <v>135</v>
      </c>
    </row>
    <row r="43" spans="3:19" ht="11.25">
      <c r="C43" s="24">
        <v>74</v>
      </c>
      <c r="D43" s="24">
        <v>-1</v>
      </c>
      <c r="E43" s="24">
        <v>113735</v>
      </c>
      <c r="F43" s="24">
        <v>113735</v>
      </c>
      <c r="G43" s="24">
        <v>87</v>
      </c>
      <c r="H43" s="24" t="s">
        <v>203</v>
      </c>
      <c r="I43" s="24" t="s">
        <v>204</v>
      </c>
      <c r="J43" s="24">
        <v>0</v>
      </c>
      <c r="K43" s="24">
        <v>-1200</v>
      </c>
      <c r="L43" s="34">
        <v>42155</v>
      </c>
      <c r="M43" s="24" t="s">
        <v>50</v>
      </c>
      <c r="N43" s="24" t="s">
        <v>51</v>
      </c>
      <c r="O43" s="24">
        <v>0</v>
      </c>
      <c r="P43" s="24">
        <v>0</v>
      </c>
      <c r="Q43" s="24" t="s">
        <v>52</v>
      </c>
      <c r="R43" s="24" t="s">
        <v>53</v>
      </c>
      <c r="S43" s="24" t="s">
        <v>54</v>
      </c>
    </row>
    <row r="44" spans="3:19" ht="11.25">
      <c r="C44" s="24">
        <v>75</v>
      </c>
      <c r="D44" s="24">
        <v>-1</v>
      </c>
      <c r="E44" s="24">
        <v>161829</v>
      </c>
      <c r="F44" s="24">
        <v>94384</v>
      </c>
      <c r="G44" s="24">
        <v>21</v>
      </c>
      <c r="H44" s="24" t="s">
        <v>205</v>
      </c>
      <c r="I44" s="24" t="s">
        <v>206</v>
      </c>
      <c r="J44" s="24">
        <v>0</v>
      </c>
      <c r="K44" s="24">
        <v>-100</v>
      </c>
      <c r="L44" s="34">
        <v>41882</v>
      </c>
      <c r="M44" s="24" t="s">
        <v>50</v>
      </c>
      <c r="N44" s="24" t="s">
        <v>51</v>
      </c>
      <c r="O44" s="24">
        <v>0</v>
      </c>
      <c r="P44" s="24">
        <v>0</v>
      </c>
      <c r="Q44" s="24" t="s">
        <v>52</v>
      </c>
      <c r="R44" s="24" t="s">
        <v>207</v>
      </c>
      <c r="S44" s="24" t="s">
        <v>135</v>
      </c>
    </row>
    <row r="45" spans="3:19" ht="11.25">
      <c r="C45" s="24">
        <v>2</v>
      </c>
      <c r="D45" s="24">
        <v>1</v>
      </c>
      <c r="E45" s="24">
        <v>104742</v>
      </c>
      <c r="F45" s="24">
        <v>104742</v>
      </c>
      <c r="G45" s="24">
        <v>115</v>
      </c>
      <c r="H45" s="24" t="s">
        <v>55</v>
      </c>
      <c r="I45" s="24" t="s">
        <v>60</v>
      </c>
      <c r="J45" s="24">
        <v>2800</v>
      </c>
      <c r="K45" s="24">
        <v>-1500</v>
      </c>
      <c r="L45" s="34">
        <v>41912</v>
      </c>
      <c r="M45" s="24" t="s">
        <v>61</v>
      </c>
      <c r="N45" s="24" t="s">
        <v>62</v>
      </c>
      <c r="O45" s="24">
        <v>0.56</v>
      </c>
      <c r="P45" s="24">
        <v>0.314</v>
      </c>
      <c r="Q45" s="24" t="s">
        <v>52</v>
      </c>
      <c r="R45" s="24" t="s">
        <v>58</v>
      </c>
      <c r="S45" s="24" t="s">
        <v>59</v>
      </c>
    </row>
    <row r="46" spans="3:19" ht="11.25">
      <c r="C46" s="24">
        <v>3</v>
      </c>
      <c r="D46" s="24">
        <v>1</v>
      </c>
      <c r="E46" s="24">
        <v>104742</v>
      </c>
      <c r="F46" s="24">
        <v>104742</v>
      </c>
      <c r="G46" s="24">
        <v>5</v>
      </c>
      <c r="H46" s="24" t="s">
        <v>55</v>
      </c>
      <c r="I46" s="24" t="s">
        <v>63</v>
      </c>
      <c r="J46" s="24">
        <v>800</v>
      </c>
      <c r="K46" s="24">
        <v>0</v>
      </c>
      <c r="L46" s="34">
        <v>42094</v>
      </c>
      <c r="M46" s="24" t="s">
        <v>61</v>
      </c>
      <c r="N46" s="24" t="s">
        <v>62</v>
      </c>
      <c r="O46" s="24">
        <v>0.16</v>
      </c>
      <c r="P46" s="24">
        <v>0.018</v>
      </c>
      <c r="Q46" s="24" t="s">
        <v>52</v>
      </c>
      <c r="R46" s="24" t="s">
        <v>58</v>
      </c>
      <c r="S46" s="24" t="s">
        <v>59</v>
      </c>
    </row>
    <row r="47" spans="3:19" ht="11.25">
      <c r="C47" s="24">
        <v>5</v>
      </c>
      <c r="D47" s="24">
        <v>4</v>
      </c>
      <c r="E47" s="24">
        <v>53963</v>
      </c>
      <c r="F47" s="24">
        <v>53963</v>
      </c>
      <c r="G47" s="24">
        <v>281</v>
      </c>
      <c r="H47" s="24" t="s">
        <v>64</v>
      </c>
      <c r="I47" s="24" t="s">
        <v>66</v>
      </c>
      <c r="J47" s="24">
        <v>3000</v>
      </c>
      <c r="K47" s="24">
        <v>0</v>
      </c>
      <c r="L47" s="34">
        <v>42124</v>
      </c>
      <c r="M47" s="24" t="s">
        <v>61</v>
      </c>
      <c r="N47" s="24" t="s">
        <v>62</v>
      </c>
      <c r="O47" s="24">
        <v>0.6</v>
      </c>
      <c r="P47" s="24">
        <v>1.295</v>
      </c>
      <c r="Q47" s="24" t="s">
        <v>52</v>
      </c>
      <c r="R47" s="24" t="s">
        <v>65</v>
      </c>
      <c r="S47" s="24" t="s">
        <v>59</v>
      </c>
    </row>
    <row r="48" spans="3:19" ht="11.25">
      <c r="C48" s="24">
        <v>6</v>
      </c>
      <c r="D48" s="24">
        <v>4</v>
      </c>
      <c r="E48" s="24">
        <v>53963</v>
      </c>
      <c r="F48" s="24">
        <v>53963</v>
      </c>
      <c r="G48" s="24">
        <v>358</v>
      </c>
      <c r="H48" s="24" t="s">
        <v>64</v>
      </c>
      <c r="I48" s="24" t="s">
        <v>67</v>
      </c>
      <c r="J48" s="24">
        <v>300</v>
      </c>
      <c r="K48" s="24">
        <v>0</v>
      </c>
      <c r="L48" s="34">
        <v>42063</v>
      </c>
      <c r="M48" s="24" t="s">
        <v>61</v>
      </c>
      <c r="N48" s="24" t="s">
        <v>62</v>
      </c>
      <c r="O48" s="24">
        <v>0.06</v>
      </c>
      <c r="P48" s="24">
        <v>1.5</v>
      </c>
      <c r="Q48" s="24" t="s">
        <v>52</v>
      </c>
      <c r="R48" s="24" t="s">
        <v>65</v>
      </c>
      <c r="S48" s="24" t="s">
        <v>59</v>
      </c>
    </row>
    <row r="49" spans="3:19" ht="11.25">
      <c r="C49" s="24">
        <v>7</v>
      </c>
      <c r="D49" s="24">
        <v>4</v>
      </c>
      <c r="E49" s="24">
        <v>53963</v>
      </c>
      <c r="F49" s="24">
        <v>53963</v>
      </c>
      <c r="G49" s="24">
        <v>53</v>
      </c>
      <c r="H49" s="24" t="s">
        <v>64</v>
      </c>
      <c r="I49" s="24" t="s">
        <v>68</v>
      </c>
      <c r="J49" s="24">
        <v>250</v>
      </c>
      <c r="K49" s="24">
        <v>0</v>
      </c>
      <c r="L49" s="34">
        <v>42094</v>
      </c>
      <c r="M49" s="24" t="s">
        <v>61</v>
      </c>
      <c r="N49" s="24" t="s">
        <v>62</v>
      </c>
      <c r="O49" s="24">
        <v>0.05</v>
      </c>
      <c r="P49" s="24">
        <v>1.147</v>
      </c>
      <c r="Q49" s="24" t="s">
        <v>52</v>
      </c>
      <c r="R49" s="24" t="s">
        <v>65</v>
      </c>
      <c r="S49" s="24" t="s">
        <v>59</v>
      </c>
    </row>
    <row r="50" spans="3:19" ht="11.25">
      <c r="C50" s="24">
        <v>9</v>
      </c>
      <c r="D50" s="24">
        <v>8</v>
      </c>
      <c r="E50" s="24">
        <v>103582</v>
      </c>
      <c r="F50" s="24">
        <v>103582</v>
      </c>
      <c r="G50" s="24">
        <v>109</v>
      </c>
      <c r="H50" s="24" t="s">
        <v>69</v>
      </c>
      <c r="I50" s="24" t="s">
        <v>70</v>
      </c>
      <c r="J50" s="24">
        <v>2000</v>
      </c>
      <c r="K50" s="24">
        <v>0</v>
      </c>
      <c r="L50" s="34">
        <v>42094</v>
      </c>
      <c r="M50" s="24" t="s">
        <v>50</v>
      </c>
      <c r="N50" s="24" t="s">
        <v>62</v>
      </c>
      <c r="O50" s="24">
        <v>0.4</v>
      </c>
      <c r="P50" s="24">
        <v>0.164</v>
      </c>
      <c r="Q50" s="24" t="s">
        <v>52</v>
      </c>
      <c r="R50" s="24" t="s">
        <v>53</v>
      </c>
      <c r="S50" s="24" t="s">
        <v>54</v>
      </c>
    </row>
    <row r="51" spans="3:19" ht="11.25">
      <c r="C51" s="24">
        <v>10</v>
      </c>
      <c r="D51" s="24">
        <v>8</v>
      </c>
      <c r="E51" s="24">
        <v>103582</v>
      </c>
      <c r="F51" s="24">
        <v>103582</v>
      </c>
      <c r="G51" s="24">
        <v>238</v>
      </c>
      <c r="H51" s="24" t="s">
        <v>69</v>
      </c>
      <c r="I51" s="24" t="s">
        <v>71</v>
      </c>
      <c r="J51" s="24">
        <v>600</v>
      </c>
      <c r="K51" s="24">
        <v>0</v>
      </c>
      <c r="L51" s="34">
        <v>42094</v>
      </c>
      <c r="M51" s="24" t="s">
        <v>50</v>
      </c>
      <c r="N51" s="24" t="s">
        <v>62</v>
      </c>
      <c r="O51" s="24">
        <v>0.12</v>
      </c>
      <c r="P51" s="24">
        <v>0.327</v>
      </c>
      <c r="Q51" s="24" t="s">
        <v>52</v>
      </c>
      <c r="R51" s="24" t="s">
        <v>53</v>
      </c>
      <c r="S51" s="24" t="s">
        <v>54</v>
      </c>
    </row>
    <row r="52" spans="3:19" ht="11.25">
      <c r="C52" s="24">
        <v>11</v>
      </c>
      <c r="D52" s="24">
        <v>8</v>
      </c>
      <c r="E52" s="24">
        <v>103582</v>
      </c>
      <c r="F52" s="24">
        <v>103582</v>
      </c>
      <c r="G52" s="24">
        <v>236</v>
      </c>
      <c r="H52" s="24" t="s">
        <v>69</v>
      </c>
      <c r="I52" s="24" t="s">
        <v>72</v>
      </c>
      <c r="J52" s="24">
        <v>100</v>
      </c>
      <c r="K52" s="24">
        <v>0</v>
      </c>
      <c r="L52" s="34">
        <v>42094</v>
      </c>
      <c r="M52" s="24" t="s">
        <v>50</v>
      </c>
      <c r="N52" s="24" t="s">
        <v>62</v>
      </c>
      <c r="O52" s="24">
        <v>0.02</v>
      </c>
      <c r="P52" s="24">
        <v>3.648</v>
      </c>
      <c r="Q52" s="24" t="s">
        <v>52</v>
      </c>
      <c r="R52" s="24" t="s">
        <v>53</v>
      </c>
      <c r="S52" s="24" t="s">
        <v>54</v>
      </c>
    </row>
    <row r="53" spans="3:19" ht="11.25">
      <c r="C53" s="24">
        <v>16</v>
      </c>
      <c r="D53" s="24">
        <v>15</v>
      </c>
      <c r="E53" s="24">
        <v>161145</v>
      </c>
      <c r="F53" s="24">
        <v>114917</v>
      </c>
      <c r="G53" s="24">
        <v>90</v>
      </c>
      <c r="H53" s="24" t="s">
        <v>84</v>
      </c>
      <c r="I53" s="24" t="s">
        <v>85</v>
      </c>
      <c r="J53" s="24">
        <v>900</v>
      </c>
      <c r="K53" s="24">
        <v>0</v>
      </c>
      <c r="L53" s="34">
        <v>42094</v>
      </c>
      <c r="M53" s="24" t="s">
        <v>50</v>
      </c>
      <c r="N53" s="24" t="s">
        <v>62</v>
      </c>
      <c r="O53" s="24">
        <v>0.18</v>
      </c>
      <c r="P53" s="24">
        <v>0.196</v>
      </c>
      <c r="Q53" s="24" t="s">
        <v>52</v>
      </c>
      <c r="R53" s="24" t="s">
        <v>53</v>
      </c>
      <c r="S53" s="24" t="s">
        <v>54</v>
      </c>
    </row>
    <row r="54" spans="3:19" ht="11.25">
      <c r="C54" s="24">
        <v>17</v>
      </c>
      <c r="D54" s="24">
        <v>15</v>
      </c>
      <c r="E54" s="24">
        <v>161145</v>
      </c>
      <c r="F54" s="24">
        <v>114917</v>
      </c>
      <c r="G54" s="24">
        <v>17</v>
      </c>
      <c r="H54" s="24" t="s">
        <v>84</v>
      </c>
      <c r="I54" s="24" t="s">
        <v>86</v>
      </c>
      <c r="J54" s="24">
        <v>850</v>
      </c>
      <c r="K54" s="24">
        <v>0</v>
      </c>
      <c r="L54" s="34">
        <v>42094</v>
      </c>
      <c r="M54" s="24" t="s">
        <v>50</v>
      </c>
      <c r="N54" s="24" t="s">
        <v>62</v>
      </c>
      <c r="O54" s="24">
        <v>0.17</v>
      </c>
      <c r="P54" s="24">
        <v>0.231</v>
      </c>
      <c r="Q54" s="24" t="s">
        <v>52</v>
      </c>
      <c r="R54" s="24" t="s">
        <v>53</v>
      </c>
      <c r="S54" s="24" t="s">
        <v>54</v>
      </c>
    </row>
    <row r="55" spans="3:19" ht="11.25">
      <c r="C55" s="24">
        <v>18</v>
      </c>
      <c r="D55" s="24">
        <v>15</v>
      </c>
      <c r="E55" s="24">
        <v>161145</v>
      </c>
      <c r="F55" s="24">
        <v>137336</v>
      </c>
      <c r="G55" s="24">
        <v>80</v>
      </c>
      <c r="H55" s="24" t="s">
        <v>87</v>
      </c>
      <c r="I55" s="24" t="s">
        <v>88</v>
      </c>
      <c r="J55" s="24">
        <v>250</v>
      </c>
      <c r="K55" s="24">
        <v>0</v>
      </c>
      <c r="L55" s="34">
        <v>42094</v>
      </c>
      <c r="M55" s="24" t="s">
        <v>61</v>
      </c>
      <c r="N55" s="24" t="s">
        <v>62</v>
      </c>
      <c r="O55" s="24">
        <v>0.05</v>
      </c>
      <c r="P55" s="24">
        <v>0.357</v>
      </c>
      <c r="Q55" s="24" t="s">
        <v>52</v>
      </c>
      <c r="R55" s="24" t="s">
        <v>65</v>
      </c>
      <c r="S55" s="24" t="s">
        <v>59</v>
      </c>
    </row>
    <row r="56" spans="3:19" ht="11.25">
      <c r="C56" s="24">
        <v>19</v>
      </c>
      <c r="D56" s="24">
        <v>15</v>
      </c>
      <c r="E56" s="24">
        <v>161145</v>
      </c>
      <c r="F56" s="24">
        <v>137336</v>
      </c>
      <c r="G56" s="24">
        <v>81</v>
      </c>
      <c r="H56" s="24" t="s">
        <v>87</v>
      </c>
      <c r="I56" s="24" t="s">
        <v>89</v>
      </c>
      <c r="J56" s="24">
        <v>100</v>
      </c>
      <c r="K56" s="24">
        <v>0</v>
      </c>
      <c r="L56" s="34">
        <v>42094</v>
      </c>
      <c r="M56" s="24" t="s">
        <v>61</v>
      </c>
      <c r="N56" s="24" t="s">
        <v>62</v>
      </c>
      <c r="O56" s="24">
        <v>0.02</v>
      </c>
      <c r="P56" s="24">
        <v>0.349</v>
      </c>
      <c r="Q56" s="24" t="s">
        <v>52</v>
      </c>
      <c r="R56" s="24" t="s">
        <v>65</v>
      </c>
      <c r="S56" s="24" t="s">
        <v>59</v>
      </c>
    </row>
    <row r="57" spans="3:19" ht="11.25">
      <c r="C57" s="24">
        <v>20</v>
      </c>
      <c r="D57" s="24">
        <v>15</v>
      </c>
      <c r="E57" s="24">
        <v>161145</v>
      </c>
      <c r="F57" s="24">
        <v>137336</v>
      </c>
      <c r="G57" s="24">
        <v>92</v>
      </c>
      <c r="H57" s="24" t="s">
        <v>87</v>
      </c>
      <c r="I57" s="24" t="s">
        <v>90</v>
      </c>
      <c r="J57" s="24">
        <v>0</v>
      </c>
      <c r="K57" s="24">
        <v>-1400</v>
      </c>
      <c r="L57" s="34">
        <v>41943</v>
      </c>
      <c r="M57" s="24" t="s">
        <v>61</v>
      </c>
      <c r="N57" s="24" t="s">
        <v>62</v>
      </c>
      <c r="O57" s="24">
        <v>0</v>
      </c>
      <c r="P57" s="24">
        <v>0</v>
      </c>
      <c r="Q57" s="24" t="s">
        <v>52</v>
      </c>
      <c r="R57" s="24" t="s">
        <v>65</v>
      </c>
      <c r="S57" s="24" t="s">
        <v>59</v>
      </c>
    </row>
    <row r="58" spans="3:19" ht="11.25">
      <c r="C58" s="24">
        <v>27</v>
      </c>
      <c r="D58" s="24">
        <v>26</v>
      </c>
      <c r="E58" s="24">
        <v>148493</v>
      </c>
      <c r="F58" s="24">
        <v>135709</v>
      </c>
      <c r="G58" s="24">
        <v>80</v>
      </c>
      <c r="H58" s="24" t="s">
        <v>106</v>
      </c>
      <c r="I58" s="24" t="s">
        <v>107</v>
      </c>
      <c r="J58" s="24">
        <v>1500</v>
      </c>
      <c r="K58" s="24">
        <v>0</v>
      </c>
      <c r="L58" s="34">
        <v>42124</v>
      </c>
      <c r="M58" s="24" t="s">
        <v>108</v>
      </c>
      <c r="N58" s="24" t="s">
        <v>62</v>
      </c>
      <c r="O58" s="24">
        <v>0.3</v>
      </c>
      <c r="P58" s="24">
        <v>0.171</v>
      </c>
      <c r="Q58" s="24" t="s">
        <v>52</v>
      </c>
      <c r="R58" s="24" t="s">
        <v>104</v>
      </c>
      <c r="S58" s="24" t="s">
        <v>105</v>
      </c>
    </row>
    <row r="59" spans="3:19" ht="11.25">
      <c r="C59" s="24">
        <v>28</v>
      </c>
      <c r="D59" s="24">
        <v>26</v>
      </c>
      <c r="E59" s="24">
        <v>148493</v>
      </c>
      <c r="F59" s="24">
        <v>135709</v>
      </c>
      <c r="G59" s="24">
        <v>68</v>
      </c>
      <c r="H59" s="24" t="s">
        <v>106</v>
      </c>
      <c r="I59" s="24" t="s">
        <v>109</v>
      </c>
      <c r="J59" s="24">
        <v>19</v>
      </c>
      <c r="K59" s="24">
        <v>0</v>
      </c>
      <c r="L59" s="34">
        <v>42124</v>
      </c>
      <c r="M59" s="24" t="s">
        <v>108</v>
      </c>
      <c r="N59" s="24" t="s">
        <v>62</v>
      </c>
      <c r="O59" s="24">
        <v>0</v>
      </c>
      <c r="P59" s="24">
        <v>0.032</v>
      </c>
      <c r="Q59" s="24" t="s">
        <v>52</v>
      </c>
      <c r="R59" s="24" t="s">
        <v>104</v>
      </c>
      <c r="S59" s="24" t="s">
        <v>105</v>
      </c>
    </row>
    <row r="60" spans="3:19" ht="11.25">
      <c r="C60" s="24">
        <v>29</v>
      </c>
      <c r="D60" s="24">
        <v>26</v>
      </c>
      <c r="E60" s="24">
        <v>148493</v>
      </c>
      <c r="F60" s="24">
        <v>135709</v>
      </c>
      <c r="G60" s="24">
        <v>653</v>
      </c>
      <c r="H60" s="24" t="s">
        <v>106</v>
      </c>
      <c r="I60" s="24" t="s">
        <v>110</v>
      </c>
      <c r="J60" s="24">
        <v>8</v>
      </c>
      <c r="K60" s="24">
        <v>0</v>
      </c>
      <c r="L60" s="34">
        <v>42124</v>
      </c>
      <c r="M60" s="24" t="s">
        <v>108</v>
      </c>
      <c r="N60" s="24" t="s">
        <v>62</v>
      </c>
      <c r="O60" s="24">
        <v>0</v>
      </c>
      <c r="P60" s="24">
        <v>0.04</v>
      </c>
      <c r="Q60" s="24" t="s">
        <v>52</v>
      </c>
      <c r="R60" s="24" t="s">
        <v>104</v>
      </c>
      <c r="S60" s="24" t="s">
        <v>105</v>
      </c>
    </row>
    <row r="61" spans="3:19" ht="11.25">
      <c r="C61" s="24">
        <v>32</v>
      </c>
      <c r="D61" s="24">
        <v>31</v>
      </c>
      <c r="E61" s="24">
        <v>101390</v>
      </c>
      <c r="F61" s="24">
        <v>101390</v>
      </c>
      <c r="G61" s="24">
        <v>67</v>
      </c>
      <c r="H61" s="24" t="s">
        <v>113</v>
      </c>
      <c r="I61" s="24" t="s">
        <v>114</v>
      </c>
      <c r="J61" s="24">
        <v>1222</v>
      </c>
      <c r="K61" s="24">
        <v>979</v>
      </c>
      <c r="L61" s="34">
        <v>42094</v>
      </c>
      <c r="M61" s="24" t="s">
        <v>50</v>
      </c>
      <c r="N61" s="24" t="s">
        <v>62</v>
      </c>
      <c r="O61" s="24">
        <v>0.24</v>
      </c>
      <c r="P61" s="24">
        <v>0.576</v>
      </c>
      <c r="Q61" s="24" t="s">
        <v>52</v>
      </c>
      <c r="R61" s="24" t="s">
        <v>58</v>
      </c>
      <c r="S61" s="24" t="s">
        <v>54</v>
      </c>
    </row>
    <row r="62" spans="3:19" ht="11.25">
      <c r="C62" s="24">
        <v>33</v>
      </c>
      <c r="D62" s="24">
        <v>31</v>
      </c>
      <c r="E62" s="24">
        <v>101390</v>
      </c>
      <c r="F62" s="24">
        <v>101390</v>
      </c>
      <c r="G62" s="24">
        <v>76</v>
      </c>
      <c r="H62" s="24" t="s">
        <v>113</v>
      </c>
      <c r="I62" s="24" t="s">
        <v>115</v>
      </c>
      <c r="J62" s="24">
        <v>25</v>
      </c>
      <c r="K62" s="24">
        <v>3</v>
      </c>
      <c r="L62" s="34">
        <v>42094</v>
      </c>
      <c r="M62" s="24" t="s">
        <v>50</v>
      </c>
      <c r="N62" s="24" t="s">
        <v>62</v>
      </c>
      <c r="O62" s="24">
        <v>0</v>
      </c>
      <c r="P62" s="24">
        <v>0.131</v>
      </c>
      <c r="Q62" s="24" t="s">
        <v>52</v>
      </c>
      <c r="R62" s="24" t="s">
        <v>58</v>
      </c>
      <c r="S62" s="24" t="s">
        <v>54</v>
      </c>
    </row>
    <row r="63" spans="3:19" ht="11.25">
      <c r="C63" s="24">
        <v>35</v>
      </c>
      <c r="D63" s="24">
        <v>34</v>
      </c>
      <c r="E63" s="24">
        <v>87471</v>
      </c>
      <c r="F63" s="24">
        <v>87471</v>
      </c>
      <c r="G63" s="24">
        <v>24</v>
      </c>
      <c r="H63" s="24" t="s">
        <v>116</v>
      </c>
      <c r="I63" s="24" t="s">
        <v>117</v>
      </c>
      <c r="J63" s="24">
        <v>750</v>
      </c>
      <c r="K63" s="24">
        <v>0</v>
      </c>
      <c r="L63" s="34">
        <v>42124</v>
      </c>
      <c r="M63" s="24" t="s">
        <v>50</v>
      </c>
      <c r="N63" s="24" t="s">
        <v>62</v>
      </c>
      <c r="O63" s="24">
        <v>0.15</v>
      </c>
      <c r="P63" s="24">
        <v>0.816</v>
      </c>
      <c r="Q63" s="24" t="s">
        <v>52</v>
      </c>
      <c r="R63" s="24" t="s">
        <v>53</v>
      </c>
      <c r="S63" s="24" t="s">
        <v>54</v>
      </c>
    </row>
    <row r="64" spans="3:19" ht="11.25">
      <c r="C64" s="24">
        <v>36</v>
      </c>
      <c r="D64" s="24">
        <v>34</v>
      </c>
      <c r="E64" s="24">
        <v>87471</v>
      </c>
      <c r="F64" s="24">
        <v>87471</v>
      </c>
      <c r="G64" s="24">
        <v>40</v>
      </c>
      <c r="H64" s="24" t="s">
        <v>116</v>
      </c>
      <c r="I64" s="24" t="s">
        <v>118</v>
      </c>
      <c r="J64" s="24">
        <v>400</v>
      </c>
      <c r="K64" s="24">
        <v>0</v>
      </c>
      <c r="L64" s="34">
        <v>42124</v>
      </c>
      <c r="M64" s="24" t="s">
        <v>119</v>
      </c>
      <c r="N64" s="24" t="s">
        <v>62</v>
      </c>
      <c r="O64" s="24">
        <v>0.08</v>
      </c>
      <c r="P64" s="24">
        <v>0.44</v>
      </c>
      <c r="Q64" s="24" t="s">
        <v>52</v>
      </c>
      <c r="R64" s="24" t="s">
        <v>53</v>
      </c>
      <c r="S64" s="24" t="s">
        <v>54</v>
      </c>
    </row>
    <row r="65" spans="3:19" ht="11.25">
      <c r="C65" s="24">
        <v>38</v>
      </c>
      <c r="D65" s="24">
        <v>37</v>
      </c>
      <c r="E65" s="24">
        <v>137353</v>
      </c>
      <c r="F65" s="24">
        <v>137353</v>
      </c>
      <c r="G65" s="24">
        <v>5</v>
      </c>
      <c r="H65" s="24" t="s">
        <v>120</v>
      </c>
      <c r="I65" s="24" t="s">
        <v>121</v>
      </c>
      <c r="J65" s="24">
        <v>600</v>
      </c>
      <c r="K65" s="24">
        <v>0</v>
      </c>
      <c r="L65" s="34">
        <v>42123</v>
      </c>
      <c r="M65" s="24" t="s">
        <v>75</v>
      </c>
      <c r="N65" s="24" t="s">
        <v>62</v>
      </c>
      <c r="O65" s="24">
        <v>0.12</v>
      </c>
      <c r="P65" s="24">
        <v>2.648</v>
      </c>
      <c r="Q65" s="24" t="s">
        <v>52</v>
      </c>
      <c r="R65" s="24" t="s">
        <v>76</v>
      </c>
      <c r="S65" s="24" t="s">
        <v>77</v>
      </c>
    </row>
    <row r="66" spans="3:19" ht="11.25">
      <c r="C66" s="24">
        <v>39</v>
      </c>
      <c r="D66" s="24">
        <v>37</v>
      </c>
      <c r="E66" s="24">
        <v>137353</v>
      </c>
      <c r="F66" s="24">
        <v>137353</v>
      </c>
      <c r="G66" s="24">
        <v>15</v>
      </c>
      <c r="H66" s="24" t="s">
        <v>120</v>
      </c>
      <c r="I66" s="24" t="s">
        <v>122</v>
      </c>
      <c r="J66" s="24">
        <v>500</v>
      </c>
      <c r="K66" s="24">
        <v>0</v>
      </c>
      <c r="L66" s="34">
        <v>42123</v>
      </c>
      <c r="M66" s="24" t="s">
        <v>75</v>
      </c>
      <c r="N66" s="24" t="s">
        <v>62</v>
      </c>
      <c r="O66" s="24">
        <v>0.1</v>
      </c>
      <c r="P66" s="24">
        <v>0.559</v>
      </c>
      <c r="Q66" s="24" t="s">
        <v>52</v>
      </c>
      <c r="R66" s="24" t="s">
        <v>76</v>
      </c>
      <c r="S66" s="24" t="s">
        <v>77</v>
      </c>
    </row>
    <row r="67" spans="3:19" ht="11.25">
      <c r="C67" s="24">
        <v>47</v>
      </c>
      <c r="D67" s="24">
        <v>46</v>
      </c>
      <c r="E67" s="24">
        <v>225721</v>
      </c>
      <c r="F67" s="24">
        <v>138065</v>
      </c>
      <c r="G67" s="24">
        <v>41</v>
      </c>
      <c r="H67" s="24" t="s">
        <v>140</v>
      </c>
      <c r="I67" s="24" t="s">
        <v>141</v>
      </c>
      <c r="J67" s="24">
        <v>200</v>
      </c>
      <c r="K67" s="24">
        <v>0</v>
      </c>
      <c r="L67" s="34">
        <v>42153</v>
      </c>
      <c r="M67" s="24" t="s">
        <v>142</v>
      </c>
      <c r="N67" s="24" t="s">
        <v>62</v>
      </c>
      <c r="O67" s="24">
        <v>0.04</v>
      </c>
      <c r="P67" s="24">
        <v>0.099</v>
      </c>
      <c r="Q67" s="24" t="s">
        <v>52</v>
      </c>
      <c r="R67" s="24" t="s">
        <v>143</v>
      </c>
      <c r="S67" s="24" t="s">
        <v>139</v>
      </c>
    </row>
    <row r="68" spans="3:19" ht="11.25">
      <c r="C68" s="24">
        <v>48</v>
      </c>
      <c r="D68" s="24">
        <v>46</v>
      </c>
      <c r="E68" s="24">
        <v>225721</v>
      </c>
      <c r="F68" s="24">
        <v>139590</v>
      </c>
      <c r="G68" s="24">
        <v>3</v>
      </c>
      <c r="H68" s="24" t="s">
        <v>144</v>
      </c>
      <c r="I68" s="24" t="s">
        <v>145</v>
      </c>
      <c r="J68" s="24">
        <v>200</v>
      </c>
      <c r="K68" s="24">
        <v>0</v>
      </c>
      <c r="L68" s="34">
        <v>42153</v>
      </c>
      <c r="M68" s="24" t="s">
        <v>50</v>
      </c>
      <c r="N68" s="24" t="s">
        <v>62</v>
      </c>
      <c r="O68" s="24">
        <v>0.04</v>
      </c>
      <c r="P68" s="24">
        <v>0.659</v>
      </c>
      <c r="Q68" s="24" t="s">
        <v>52</v>
      </c>
      <c r="R68" s="24" t="s">
        <v>53</v>
      </c>
      <c r="S68" s="24" t="s">
        <v>54</v>
      </c>
    </row>
    <row r="69" spans="3:19" ht="11.25">
      <c r="C69" s="24">
        <v>49</v>
      </c>
      <c r="D69" s="24">
        <v>46</v>
      </c>
      <c r="E69" s="24">
        <v>225721</v>
      </c>
      <c r="F69" s="24">
        <v>139590</v>
      </c>
      <c r="G69" s="24">
        <v>12</v>
      </c>
      <c r="H69" s="24" t="s">
        <v>144</v>
      </c>
      <c r="I69" s="24" t="s">
        <v>146</v>
      </c>
      <c r="J69" s="24">
        <v>100</v>
      </c>
      <c r="K69" s="24">
        <v>0</v>
      </c>
      <c r="L69" s="34">
        <v>42153</v>
      </c>
      <c r="M69" s="24" t="s">
        <v>50</v>
      </c>
      <c r="N69" s="24" t="s">
        <v>62</v>
      </c>
      <c r="O69" s="24">
        <v>0.02</v>
      </c>
      <c r="P69" s="24">
        <v>0.266</v>
      </c>
      <c r="Q69" s="24" t="s">
        <v>52</v>
      </c>
      <c r="R69" s="24" t="s">
        <v>53</v>
      </c>
      <c r="S69" s="24" t="s">
        <v>54</v>
      </c>
    </row>
    <row r="70" spans="3:19" ht="11.25">
      <c r="C70" s="24">
        <v>55</v>
      </c>
      <c r="D70" s="24">
        <v>54</v>
      </c>
      <c r="E70" s="24">
        <v>84210</v>
      </c>
      <c r="F70" s="24">
        <v>182241</v>
      </c>
      <c r="G70" s="24">
        <v>16</v>
      </c>
      <c r="H70" s="24" t="s">
        <v>162</v>
      </c>
      <c r="I70" s="24" t="s">
        <v>163</v>
      </c>
      <c r="J70" s="24">
        <v>300</v>
      </c>
      <c r="K70" s="24">
        <v>0</v>
      </c>
      <c r="L70" s="34">
        <v>41820</v>
      </c>
      <c r="M70" s="24" t="s">
        <v>50</v>
      </c>
      <c r="N70" s="24" t="s">
        <v>62</v>
      </c>
      <c r="O70" s="24">
        <v>0.06</v>
      </c>
      <c r="P70" s="24">
        <v>0.083</v>
      </c>
      <c r="Q70" s="24" t="s">
        <v>52</v>
      </c>
      <c r="R70" s="24" t="s">
        <v>53</v>
      </c>
      <c r="S70" s="24" t="s">
        <v>54</v>
      </c>
    </row>
    <row r="71" spans="3:19" ht="11.25">
      <c r="C71" s="24">
        <v>56</v>
      </c>
      <c r="D71" s="24">
        <v>54</v>
      </c>
      <c r="E71" s="24">
        <v>84210</v>
      </c>
      <c r="F71" s="24">
        <v>182241</v>
      </c>
      <c r="G71" s="24">
        <v>25</v>
      </c>
      <c r="H71" s="24" t="s">
        <v>162</v>
      </c>
      <c r="I71" s="24" t="s">
        <v>164</v>
      </c>
      <c r="J71" s="24">
        <v>100</v>
      </c>
      <c r="K71" s="24">
        <v>0</v>
      </c>
      <c r="L71" s="34">
        <v>42155</v>
      </c>
      <c r="M71" s="24" t="s">
        <v>50</v>
      </c>
      <c r="N71" s="24" t="s">
        <v>62</v>
      </c>
      <c r="O71" s="24">
        <v>0.02</v>
      </c>
      <c r="P71" s="24">
        <v>0.007</v>
      </c>
      <c r="Q71" s="24" t="s">
        <v>52</v>
      </c>
      <c r="R71" s="24" t="s">
        <v>53</v>
      </c>
      <c r="S71" s="24" t="s">
        <v>54</v>
      </c>
    </row>
    <row r="72" spans="3:19" ht="11.25">
      <c r="C72" s="24">
        <v>60</v>
      </c>
      <c r="D72" s="24">
        <v>59</v>
      </c>
      <c r="E72" s="24">
        <v>80848</v>
      </c>
      <c r="F72" s="24">
        <v>94141</v>
      </c>
      <c r="G72" s="24">
        <v>112</v>
      </c>
      <c r="H72" s="24" t="s">
        <v>175</v>
      </c>
      <c r="I72" s="24" t="s">
        <v>176</v>
      </c>
      <c r="J72" s="24">
        <v>200</v>
      </c>
      <c r="K72" s="24">
        <v>0</v>
      </c>
      <c r="L72" s="34">
        <v>42167</v>
      </c>
      <c r="M72" s="24" t="s">
        <v>177</v>
      </c>
      <c r="N72" s="24" t="s">
        <v>62</v>
      </c>
      <c r="O72" s="24">
        <v>0.04</v>
      </c>
      <c r="P72" s="24">
        <v>0.009</v>
      </c>
      <c r="Q72" s="24" t="s">
        <v>52</v>
      </c>
      <c r="R72" s="24" t="s">
        <v>170</v>
      </c>
      <c r="S72" s="24" t="s">
        <v>171</v>
      </c>
    </row>
    <row r="73" spans="3:19" ht="11.25">
      <c r="C73" s="24">
        <v>61</v>
      </c>
      <c r="D73" s="24">
        <v>59</v>
      </c>
      <c r="E73" s="24">
        <v>80848</v>
      </c>
      <c r="F73" s="24">
        <v>94141</v>
      </c>
      <c r="G73" s="24">
        <v>240</v>
      </c>
      <c r="H73" s="24" t="s">
        <v>175</v>
      </c>
      <c r="I73" s="24" t="s">
        <v>178</v>
      </c>
      <c r="J73" s="24">
        <v>150</v>
      </c>
      <c r="K73" s="24">
        <v>150</v>
      </c>
      <c r="L73" s="34">
        <v>42159</v>
      </c>
      <c r="M73" s="24" t="s">
        <v>177</v>
      </c>
      <c r="N73" s="24" t="s">
        <v>62</v>
      </c>
      <c r="O73" s="24">
        <v>0.03</v>
      </c>
      <c r="P73" s="24">
        <v>0.067</v>
      </c>
      <c r="Q73" s="24" t="s">
        <v>52</v>
      </c>
      <c r="R73" s="24" t="s">
        <v>170</v>
      </c>
      <c r="S73" s="24" t="s">
        <v>171</v>
      </c>
    </row>
    <row r="74" spans="3:19" ht="11.25">
      <c r="C74" s="24">
        <v>66</v>
      </c>
      <c r="D74" s="24">
        <v>65</v>
      </c>
      <c r="E74" s="24">
        <v>137126</v>
      </c>
      <c r="F74" s="24">
        <v>137126</v>
      </c>
      <c r="G74" s="24">
        <v>3</v>
      </c>
      <c r="H74" s="24" t="s">
        <v>188</v>
      </c>
      <c r="I74" s="24" t="s">
        <v>189</v>
      </c>
      <c r="J74" s="24">
        <v>59</v>
      </c>
      <c r="K74" s="24">
        <v>0</v>
      </c>
      <c r="L74" s="34">
        <v>42155</v>
      </c>
      <c r="M74" s="24" t="s">
        <v>50</v>
      </c>
      <c r="N74" s="24" t="s">
        <v>62</v>
      </c>
      <c r="O74" s="24">
        <v>0.01</v>
      </c>
      <c r="P74" s="24">
        <v>0.023</v>
      </c>
      <c r="Q74" s="24" t="s">
        <v>52</v>
      </c>
      <c r="R74" s="24" t="s">
        <v>53</v>
      </c>
      <c r="S74" s="24" t="s">
        <v>54</v>
      </c>
    </row>
    <row r="75" spans="3:19" ht="11.25">
      <c r="C75" s="24">
        <v>67</v>
      </c>
      <c r="D75" s="24">
        <v>65</v>
      </c>
      <c r="E75" s="24">
        <v>137126</v>
      </c>
      <c r="F75" s="24">
        <v>137126</v>
      </c>
      <c r="G75" s="24">
        <v>13</v>
      </c>
      <c r="H75" s="24" t="s">
        <v>188</v>
      </c>
      <c r="I75" s="24" t="s">
        <v>190</v>
      </c>
      <c r="J75" s="24">
        <v>30</v>
      </c>
      <c r="K75" s="24">
        <v>1</v>
      </c>
      <c r="L75" s="34">
        <v>42155</v>
      </c>
      <c r="M75" s="24" t="s">
        <v>50</v>
      </c>
      <c r="N75" s="24" t="s">
        <v>62</v>
      </c>
      <c r="O75" s="24">
        <v>0.01</v>
      </c>
      <c r="P75" s="24">
        <v>0.024</v>
      </c>
      <c r="Q75" s="24" t="s">
        <v>52</v>
      </c>
      <c r="R75" s="24" t="s">
        <v>53</v>
      </c>
      <c r="S75" s="24" t="s">
        <v>54</v>
      </c>
    </row>
    <row r="76" spans="3:19" ht="11.25">
      <c r="C76" s="24">
        <v>68</v>
      </c>
      <c r="D76" s="24">
        <v>65</v>
      </c>
      <c r="E76" s="24">
        <v>137126</v>
      </c>
      <c r="F76" s="24">
        <v>137126</v>
      </c>
      <c r="G76" s="24">
        <v>4</v>
      </c>
      <c r="H76" s="24" t="s">
        <v>188</v>
      </c>
      <c r="I76" s="24" t="s">
        <v>191</v>
      </c>
      <c r="J76" s="24">
        <v>27</v>
      </c>
      <c r="K76" s="24">
        <v>0</v>
      </c>
      <c r="L76" s="34">
        <v>42155</v>
      </c>
      <c r="M76" s="24" t="s">
        <v>50</v>
      </c>
      <c r="N76" s="24" t="s">
        <v>62</v>
      </c>
      <c r="O76" s="24">
        <v>0.01</v>
      </c>
      <c r="P76" s="24">
        <v>0.027</v>
      </c>
      <c r="Q76" s="24" t="s">
        <v>52</v>
      </c>
      <c r="R76" s="24" t="s">
        <v>53</v>
      </c>
      <c r="S76" s="24" t="s">
        <v>54</v>
      </c>
    </row>
    <row r="77" spans="3:19" ht="11.25">
      <c r="C77" s="24">
        <v>71</v>
      </c>
      <c r="D77" s="24">
        <v>70</v>
      </c>
      <c r="E77" s="24">
        <v>148125</v>
      </c>
      <c r="F77" s="24">
        <v>148125</v>
      </c>
      <c r="G77" s="24">
        <v>26</v>
      </c>
      <c r="H77" s="24" t="s">
        <v>194</v>
      </c>
      <c r="I77" s="24" t="s">
        <v>196</v>
      </c>
      <c r="J77" s="24">
        <v>100</v>
      </c>
      <c r="K77" s="24">
        <v>0</v>
      </c>
      <c r="L77" s="34">
        <v>42155</v>
      </c>
      <c r="M77" s="24" t="s">
        <v>197</v>
      </c>
      <c r="N77" s="24" t="s">
        <v>62</v>
      </c>
      <c r="O77" s="24">
        <v>0.02</v>
      </c>
      <c r="P77" s="24">
        <v>0.231</v>
      </c>
      <c r="Q77" s="24" t="s">
        <v>52</v>
      </c>
      <c r="R77" s="24" t="s">
        <v>58</v>
      </c>
      <c r="S77" s="24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ettings"/>
  <dimension ref="A1:B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9.7109375" style="26" bestFit="1" customWidth="1"/>
    <col min="2" max="2" width="38.421875" style="27" customWidth="1"/>
    <col min="3" max="3" width="38.421875" style="25" customWidth="1"/>
    <col min="4" max="16384" width="9.140625" style="25" customWidth="1"/>
  </cols>
  <sheetData>
    <row r="1" spans="1:2" s="29" customFormat="1" ht="12.75">
      <c r="A1" s="28" t="s">
        <v>26</v>
      </c>
      <c r="B1" s="28" t="s">
        <v>27</v>
      </c>
    </row>
    <row r="2" spans="1:2" ht="12.75">
      <c r="A2" s="26" t="s">
        <v>12</v>
      </c>
      <c r="B2" s="27" t="s">
        <v>48</v>
      </c>
    </row>
    <row r="3" ht="12.75">
      <c r="A3" s="26" t="s">
        <v>24</v>
      </c>
    </row>
    <row r="4" ht="12.75">
      <c r="A4" s="26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aking14</dc:creator>
  <cp:keywords/>
  <dc:description/>
  <cp:lastModifiedBy>Pulvirenti Daniela</cp:lastModifiedBy>
  <cp:lastPrinted>2012-03-21T12:33:19Z</cp:lastPrinted>
  <dcterms:created xsi:type="dcterms:W3CDTF">2009-06-16T13:54:18Z</dcterms:created>
  <dcterms:modified xsi:type="dcterms:W3CDTF">2015-07-09T15:53:47Z</dcterms:modified>
  <cp:category/>
  <cp:version/>
  <cp:contentType/>
  <cp:contentStatus/>
</cp:coreProperties>
</file>