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352" windowHeight="9216" activeTab="0"/>
  </bookViews>
  <sheets>
    <sheet name="First quarter economic results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<sst xmlns="http://schemas.openxmlformats.org/spreadsheetml/2006/main" count="13" uniqueCount="12">
  <si>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</si>
  <si>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</si>
  <si>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</si>
  <si>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</si>
  <si>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</si>
  <si>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Pre tax profit</t>
  </si>
  <si>
    <t>Net profit</t>
  </si>
  <si>
    <t>Shareholders of Parent Company</t>
  </si>
  <si>
    <t>Minority shareholders</t>
  </si>
  <si>
    <t>1Q 2020</t>
  </si>
  <si>
    <t>1Q 2021</t>
  </si>
  <si>
    <t>Ch. % 20-21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</si>
</sst>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[$-410]dddd\ d\ mmmm\ 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/>
    </xf>
    <xf numFmtId="184" fontId="0" fillId="33" borderId="11" xfId="0" applyNumberFormat="1" applyFill="1" applyBorder="1" applyAlignment="1">
      <alignment/>
    </xf>
    <xf numFmtId="179" fontId="6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1" fontId="0" fillId="33" borderId="11" xfId="0" applyNumberFormat="1" applyFill="1" applyBorder="1" applyAlignment="1">
      <alignment/>
    </xf>
    <xf numFmtId="179" fontId="6" fillId="33" borderId="11" xfId="0" applyNumberFormat="1" applyFont="1" applyFill="1" applyBorder="1" applyAlignment="1">
      <alignment/>
    </xf>
    <xf numFmtId="187" fontId="0" fillId="33" borderId="11" xfId="0" applyNumberFormat="1" applyFill="1" applyBorder="1" applyAlignment="1">
      <alignment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9.421875" style="1" customWidth="1"/>
    <col min="4" max="4" width="12.7109375" style="1" customWidth="1"/>
    <col min="5" max="5" width="10.7109375" style="1" customWidth="1"/>
    <col min="6" max="6" width="15.421875" style="1" customWidth="1"/>
    <col min="7" max="16384" width="9.140625" style="1" customWidth="1"/>
  </cols>
  <sheetData>
    <row r="1" spans="1:6" ht="14.25" customHeight="1">
      <c r="A1" s="11" t="s">
        <v>1</v>
      </c>
      <c r="B1" s="14" t="s">
        <v>10</v>
      </c>
      <c r="C1" s="12" t="s">
        <v>0</v>
      </c>
      <c r="D1" s="14" t="s">
        <v>9</v>
      </c>
      <c r="E1" s="12" t="s">
        <v>0</v>
      </c>
      <c r="F1" s="13" t="s">
        <v>11</v>
      </c>
    </row>
    <row r="2" spans="1:6" ht="12.75">
      <c r="A2" s="8" t="s">
        <v>2</v>
      </c>
      <c r="B2" s="16">
        <v>2271.8</v>
      </c>
      <c r="C2" s="17">
        <f>B2/$B$2</f>
        <v>1</v>
      </c>
      <c r="D2" s="16">
        <v>2055.8</v>
      </c>
      <c r="E2" s="17">
        <f>D2/$D$2</f>
        <v>1</v>
      </c>
      <c r="F2" s="18">
        <f>+B2/D2-1</f>
        <v>0.10506858643836958</v>
      </c>
    </row>
    <row r="3" spans="1:6" ht="12.75">
      <c r="A3" s="9" t="s">
        <v>3</v>
      </c>
      <c r="B3" s="19">
        <v>362</v>
      </c>
      <c r="C3" s="20">
        <f>B3/$B$2</f>
        <v>0.15934501276520818</v>
      </c>
      <c r="D3" s="15">
        <v>349.2</v>
      </c>
      <c r="E3" s="20">
        <f>D3/$D$2</f>
        <v>0.16986088140869732</v>
      </c>
      <c r="F3" s="21">
        <f>B3/D3-1</f>
        <v>0.036655211912943964</v>
      </c>
    </row>
    <row r="4" spans="1:6" ht="12.75">
      <c r="A4" s="9" t="s">
        <v>4</v>
      </c>
      <c r="B4" s="19">
        <v>223.1</v>
      </c>
      <c r="C4" s="20">
        <f>B4/$B$2</f>
        <v>0.09820406725944184</v>
      </c>
      <c r="D4" s="15">
        <v>211.7</v>
      </c>
      <c r="E4" s="20">
        <f>D4/$D$2</f>
        <v>0.10297694328242045</v>
      </c>
      <c r="F4" s="21">
        <f>B4/D4-1</f>
        <v>0.053849787435049645</v>
      </c>
    </row>
    <row r="5" spans="1:6" ht="12.75">
      <c r="A5" t="s">
        <v>5</v>
      </c>
      <c r="B5" s="19">
        <v>194.3</v>
      </c>
      <c r="C5" s="20">
        <f>B5/$B$2</f>
        <v>0.08552689497314904</v>
      </c>
      <c r="D5" s="15">
        <v>183</v>
      </c>
      <c r="E5" s="20">
        <f>D5/$D$2</f>
        <v>0.08901644128806303</v>
      </c>
      <c r="F5" s="21">
        <f>B5/D5-1</f>
        <v>0.06174863387978147</v>
      </c>
    </row>
    <row r="6" spans="1:6" ht="12.75">
      <c r="A6" s="9" t="s">
        <v>6</v>
      </c>
      <c r="B6" s="19">
        <v>140.3</v>
      </c>
      <c r="C6" s="20">
        <f>B6/$B$2</f>
        <v>0.06175719693635003</v>
      </c>
      <c r="D6" s="15">
        <v>130.3</v>
      </c>
      <c r="E6" s="20">
        <f>D6/$D$2</f>
        <v>0.06338165191166456</v>
      </c>
      <c r="F6" s="21">
        <f>B6/D6-1</f>
        <v>0.07674597083653101</v>
      </c>
    </row>
    <row r="7" spans="1:6" ht="5.25" customHeight="1">
      <c r="A7" s="9"/>
      <c r="B7" s="19"/>
      <c r="C7" s="20"/>
      <c r="D7" s="15"/>
      <c r="E7" s="20"/>
      <c r="F7" s="21"/>
    </row>
    <row r="8" spans="1:6" ht="12.75">
      <c r="A8" t="s">
        <v>7</v>
      </c>
      <c r="B8" s="19">
        <v>132.2</v>
      </c>
      <c r="C8" s="20">
        <f>B8/$B$2</f>
        <v>0.05819174223083017</v>
      </c>
      <c r="D8" s="15">
        <v>124.4</v>
      </c>
      <c r="E8" s="20">
        <f>D8/$D$2</f>
        <v>0.06051172293024613</v>
      </c>
      <c r="F8" s="21">
        <f>B8/D8-1</f>
        <v>0.06270096463022501</v>
      </c>
    </row>
    <row r="9" spans="1:6" ht="12.75">
      <c r="A9" s="10" t="s">
        <v>8</v>
      </c>
      <c r="B9" s="19">
        <v>8.1</v>
      </c>
      <c r="C9" s="20">
        <f>B9/$B$2</f>
        <v>0.0035654547055198518</v>
      </c>
      <c r="D9" s="15">
        <v>5.9</v>
      </c>
      <c r="E9" s="20">
        <f>D9/$D$2</f>
        <v>0.002869928981418426</v>
      </c>
      <c r="F9" s="21">
        <f>B9/D9-1</f>
        <v>0.3728813559322033</v>
      </c>
    </row>
    <row r="11" spans="10:11" ht="12.75">
      <c r="J11" s="2"/>
      <c r="K11" s="2"/>
    </row>
    <row r="12" spans="10:11" ht="12.75">
      <c r="J12" s="3"/>
      <c r="K12" s="3"/>
    </row>
    <row r="13" spans="10:11" ht="12.75">
      <c r="J13" s="4"/>
      <c r="K13" s="5"/>
    </row>
    <row r="14" spans="10:11" ht="12.75">
      <c r="J14" s="6"/>
      <c r="K14" s="5"/>
    </row>
    <row r="15" spans="10:11" ht="12.75">
      <c r="J15" s="7"/>
      <c r="K15" s="5"/>
    </row>
    <row r="16" spans="10:11" ht="12.75">
      <c r="J16" s="6"/>
      <c r="K16" s="5"/>
    </row>
    <row r="17" spans="10:11" ht="12.75">
      <c r="J17" s="2"/>
      <c r="K17" s="2"/>
    </row>
  </sheetData>
  <sheetProtection/>
  <printOptions/>
  <pageMargins left="0.41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cp:lastPrinted>2010-11-05T12:31:46Z</cp:lastPrinted>
  <dcterms:created xsi:type="dcterms:W3CDTF">2007-10-02T14:26:07Z</dcterms:created>
  <dcterms:modified xsi:type="dcterms:W3CDTF">2021-05-06T13:30:50Z</dcterms:modified>
  <cp:category/>
  <cp:version/>
  <cp:contentType/>
  <cp:contentStatus/>
</cp:coreProperties>
</file>